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85" windowWidth="19815" windowHeight="6855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2">Источники!$A$1:$F$57</definedName>
  </definedNames>
  <calcPr calcId="144525"/>
</workbook>
</file>

<file path=xl/calcChain.xml><?xml version="1.0" encoding="utf-8"?>
<calcChain xmlns="http://schemas.openxmlformats.org/spreadsheetml/2006/main">
  <c r="H14" i="3" l="1"/>
  <c r="H15" i="3"/>
  <c r="G15" i="3"/>
  <c r="G14" i="3"/>
  <c r="G7" i="3"/>
  <c r="H7" i="3"/>
</calcChain>
</file>

<file path=xl/sharedStrings.xml><?xml version="1.0" encoding="utf-8"?>
<sst xmlns="http://schemas.openxmlformats.org/spreadsheetml/2006/main" count="666" uniqueCount="346">
  <si>
    <t>ОТЧЕТ ОБ ИСПОЛНЕНИИ БЮДЖЕТА</t>
  </si>
  <si>
    <t>КОДЫ</t>
  </si>
  <si>
    <t>на 1 апреля 2026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</si>
  <si>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</si>
  <si>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</si>
  <si>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</si>
  <si>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</si>
  <si>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</si>
  <si>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</si>
  <si>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</si>
  <si>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</si>
  <si>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</si>
  <si>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</si>
  <si>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</si>
  <si>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</si>
  <si>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</si>
  <si>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</si>
  <si>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</si>
  <si>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</si>
  <si>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</si>
  <si>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</si>
  <si>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</si>
  <si>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</si>
  <si>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</si>
  <si>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</si>
  <si>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</si>
  <si>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</si>
  <si>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</si>
  <si>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</si>
  <si>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</si>
  <si>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</si>
  <si>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</si>
  <si>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</si>
  <si>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</si>
  <si>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</si>
  <si>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</si>
  <si>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</si>
  <si>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>410 1 00 00000 00 0000 000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</si>
  <si>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</si>
  <si>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</si>
  <si>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</si>
  <si>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</si>
  <si>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</si>
  <si>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</si>
  <si>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>182 1 01 02010 01 0000 110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</si>
  <si>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</si>
  <si>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</si>
  <si>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</si>
  <si>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</si>
  <si>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</si>
  <si>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>182 1 01 02030 01 1000 110</t>
  </si>
  <si>
    <t xml:space="preserve">  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</si>
  <si>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>000 1 01 02200 01 0000 110</t>
  </si>
  <si>
    <t>182 1 01 02200 01 0000 110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</si>
  <si>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</si>
  <si>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</si>
  <si>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</si>
  <si>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</si>
  <si>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</si>
  <si>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</si>
  <si>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000 1 03 03000 01 0000 110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</si>
  <si>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</si>
  <si>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</si>
  <si>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</si>
  <si>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</si>
  <si>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</si>
  <si>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000 1 05 03010 01 0000 110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</si>
  <si>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</si>
  <si>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</si>
  <si>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</si>
  <si>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</si>
  <si>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</si>
  <si>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</si>
  <si>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</si>
  <si>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</si>
  <si>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</si>
  <si>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</si>
  <si>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</si>
  <si>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</si>
  <si>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</si>
  <si>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</si>
  <si>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</si>
  <si>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</si>
  <si>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</si>
  <si>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</si>
  <si>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</si>
  <si>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182 1 06 06043 10 0000 110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</si>
  <si>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</si>
  <si>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</si>
  <si>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</si>
  <si>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</si>
  <si>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</si>
  <si>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</si>
  <si>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</si>
  <si>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</si>
  <si>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</si>
  <si>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</si>
  <si>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</si>
  <si>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</si>
  <si>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</si>
  <si>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</si>
  <si>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</si>
  <si>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</si>
  <si>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</si>
  <si>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</si>
  <si>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</si>
  <si>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</si>
  <si>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</si>
  <si>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</si>
  <si>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</si>
  <si>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</si>
  <si>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</si>
  <si>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</si>
  <si>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</si>
  <si>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</si>
  <si>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</si>
  <si>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</si>
  <si>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</si>
  <si>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>410 1 13 02065 10 0000 130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</si>
  <si>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</si>
  <si>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</si>
  <si>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</si>
  <si>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</si>
  <si>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</si>
  <si>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</si>
  <si>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</si>
  <si>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000 1 16 07090 10 0000 140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</si>
  <si>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</si>
  <si>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</si>
  <si>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</si>
  <si>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</si>
  <si>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</si>
  <si>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</si>
  <si>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</si>
  <si>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</si>
  <si>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</si>
  <si>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</si>
  <si>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</si>
  <si>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</si>
  <si>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</si>
  <si>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</si>
  <si>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</si>
  <si>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</si>
  <si>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</si>
  <si>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</si>
  <si>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</si>
  <si>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</si>
  <si>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</si>
  <si>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</si>
  <si>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</si>
  <si>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</si>
  <si>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000 2 02 25555 10 0000 150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</si>
  <si>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</si>
  <si>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</si>
  <si>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</si>
  <si>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</si>
  <si>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</si>
  <si>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</si>
  <si>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</si>
  <si>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</si>
  <si>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</si>
  <si>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</si>
  <si>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</si>
  <si>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</si>
  <si>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</si>
  <si>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</si>
  <si>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410 2 02 40014 10 0000 150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</si>
  <si>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</si>
  <si>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</si>
  <si>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</si>
  <si>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</si>
  <si>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</si>
  <si>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</si>
  <si>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</si>
  <si>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</si>
  <si>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</si>
  <si>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</t>
  </si>
  <si>
    <t>410 0102 02 1 00 00000 000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</si>
  <si>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</si>
  <si>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</si>
  <si>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</si>
  <si>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</si>
  <si>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</si>
  <si>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</si>
  <si>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</si>
  <si>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</si>
  <si>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</si>
  <si>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</si>
  <si>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</si>
  <si>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</si>
  <si>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</si>
  <si>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</si>
  <si>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</si>
  <si>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</si>
  <si>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</si>
  <si>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</si>
  <si>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>410 0113 02 2 00 00000 000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</si>
  <si>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</si>
  <si>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</si>
  <si>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</si>
  <si>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</si>
  <si>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</si>
  <si>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</si>
  <si>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</si>
  <si>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</si>
  <si>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</si>
  <si>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</si>
  <si>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</si>
  <si>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</si>
  <si>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</si>
  <si>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</si>
  <si>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</si>
  <si>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</si>
  <si>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</si>
  <si>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</si>
  <si>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>410 0203 08 0 00 00000 000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</si>
  <si>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</si>
  <si>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</si>
  <si>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</si>
  <si>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</si>
  <si>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</si>
  <si>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</si>
  <si>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</si>
  <si>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</si>
  <si>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</si>
  <si>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</si>
  <si>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</si>
  <si>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</si>
  <si>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>410 0314 04 0 01 00000 000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</si>
  <si>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</si>
  <si>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</si>
  <si>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</si>
  <si>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</si>
  <si>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</si>
  <si>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</si>
  <si>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</si>
  <si>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</si>
  <si>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</si>
  <si>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</si>
  <si>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</si>
  <si>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</si>
  <si>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</si>
  <si>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</si>
  <si>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</si>
  <si>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</si>
  <si>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</si>
  <si>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>410 0501 01 4 00 00000 000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</si>
  <si>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</si>
  <si>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</si>
  <si>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</si>
  <si>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</si>
  <si>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</si>
  <si>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</si>
  <si>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</si>
  <si>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</si>
  <si>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</si>
  <si>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</si>
  <si>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>410 0502 01 9 00 20000 247</t>
  </si>
  <si>
    <t xml:space="preserve">  Благоустройство</t>
  </si>
  <si>
    <t>410 0503 00 0 00 00000 000</t>
  </si>
  <si>
    <t>410 0503 01 3 00 00000 000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</si>
  <si>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</si>
  <si>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</si>
  <si>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</si>
  <si>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</si>
  <si>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</si>
  <si>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</si>
  <si>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</si>
  <si>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</si>
  <si>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</si>
  <si>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</si>
  <si>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</si>
  <si>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</si>
  <si>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</si>
  <si>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</si>
  <si>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</si>
  <si>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</si>
  <si>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</si>
  <si>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</si>
  <si>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</si>
  <si>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</si>
  <si>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>410 0801 02 3 00 00000 000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</si>
  <si>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</si>
  <si>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</si>
  <si>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</si>
  <si>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</si>
  <si>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</si>
  <si>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</si>
  <si>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</si>
  <si>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</si>
  <si>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</si>
  <si>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</si>
  <si>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</si>
  <si>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</si>
  <si>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</si>
  <si>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</si>
  <si>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>410 1001 02 5 00 00000 000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</si>
  <si>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</si>
  <si>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</si>
  <si>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</si>
  <si>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</si>
  <si>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</si>
  <si>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</si>
  <si>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</si>
  <si>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</si>
  <si>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</si>
  <si>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</si>
  <si>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</si>
  <si>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</si>
  <si>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</si>
  <si>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</si>
  <si>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</si>
  <si>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</si>
  <si>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</si>
  <si>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</si>
  <si>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</si>
  <si>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</si>
  <si>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</si>
  <si>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</si>
  <si>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</si>
  <si>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</si>
  <si>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</si>
  <si>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</si>
  <si>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</si>
  <si>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</si>
  <si>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</si>
  <si>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</si>
  <si>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</si>
  <si>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</si>
  <si>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</si>
  <si>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</si>
  <si>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</si>
  <si>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</si>
  <si>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</si>
  <si>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</si>
  <si>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</si>
  <si>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</si>
  <si>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</si>
  <si>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</si>
  <si>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</si>
  <si>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</si>
  <si>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</si>
  <si>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</si>
  <si>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</si>
  <si>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апреля 2026 г.</t>
  </si>
  <si>
    <t xml:space="preserve">Документ подписан электронной подписью.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</si>
</sst>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0" fontId="13" fillId="0" borderId="1" xfId="14" applyNumberFormat="1" applyFont="1" applyProtection="1"/>
    <xf numFmtId="4" fontId="1" fillId="0" borderId="34" xfId="55" applyNumberFormat="1" applyBorder="1" applyProtection="1"/>
    <xf numFmtId="0" fontId="0" fillId="0" borderId="1" xfId="0" applyBorder="1" applyProtection="1">
      <protection locked="0"/>
    </xf>
    <xf numFmtId="4" fontId="1" fillId="0" borderId="34" xfId="64" applyNumberFormat="1" applyBorder="1" applyProtection="1">
      <alignment wrapTex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9" fontId="1" fillId="0" borderId="17" xfId="84" applyNumberFormat="1" applyFont="1" applyProtection="1">
      <alignment horizontal="center" vertical="center"/>
    </xf>
    <xf numFmtId="49" fontId="1" fillId="0" borderId="13" xfId="87" applyNumberFormat="1" applyFont="1" applyProtection="1">
      <alignment horizontal="center" vertical="center"/>
    </xf>
    <xf numFmtId="165" fontId="1" fillId="0" borderId="13" xfId="88" applyNumberFormat="1" applyFont="1" applyProtection="1">
      <alignment horizontal="right" vertical="center" shrinkToFit="1"/>
    </xf>
    <xf numFmtId="4" fontId="1" fillId="0" borderId="13" xfId="91" applyNumberFormat="1" applyFont="1" applyProtection="1">
      <alignment horizontal="right" shrinkToFit="1"/>
    </xf>
    <xf numFmtId="49" fontId="1" fillId="0" borderId="13" xfId="99" applyNumberFormat="1" applyFont="1" applyProtection="1">
      <alignment horizontal="center" vertical="center" shrinkToFi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4"/>
  <sheetViews>
    <sheetView view="pageBreakPreview" zoomScale="64" zoomScaleNormal="100" zoomScaleSheetLayoutView="64" workbookViewId="0">
      <selection activeCell="A16" sqref="A16:XFD93"/>
    </sheetView>
  </sheetViews>
  <sheetFormatPr defaultRowHeight="15" x14ac:dyDescent="0.25"/>
  <cols>
    <col min="1" max="1" width="50.7109375" style="1" customWidth="1"/>
    <col min="2" max="2" width="7.42578125" style="1" customWidth="1"/>
    <col min="3" max="3" width="27.140625" style="1" customWidth="1"/>
    <col min="4" max="4" width="14.42578125" style="1" customWidth="1"/>
    <col min="5" max="5" width="13" style="1" customWidth="1"/>
    <col min="6" max="6" width="12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2" t="s">
        <v>0</v>
      </c>
      <c r="B2" s="123"/>
      <c r="C2" s="123"/>
      <c r="D2" s="123"/>
      <c r="E2" s="123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46113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24" t="s">
        <v>10</v>
      </c>
      <c r="C7" s="125"/>
      <c r="D7" s="125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26" t="s">
        <v>14</v>
      </c>
      <c r="C8" s="127"/>
      <c r="D8" s="127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28" t="s">
        <v>21</v>
      </c>
      <c r="B11" s="129"/>
      <c r="C11" s="129"/>
      <c r="D11" s="129"/>
      <c r="E11" s="129"/>
      <c r="F11" s="129"/>
      <c r="G11" s="27"/>
    </row>
    <row r="12" spans="1:7" ht="12.95" customHeight="1" x14ac:dyDescent="0.25">
      <c r="A12" s="130" t="s">
        <v>22</v>
      </c>
      <c r="B12" s="130" t="s">
        <v>23</v>
      </c>
      <c r="C12" s="130" t="s">
        <v>24</v>
      </c>
      <c r="D12" s="132" t="s">
        <v>25</v>
      </c>
      <c r="E12" s="132" t="s">
        <v>26</v>
      </c>
      <c r="F12" s="130" t="s">
        <v>27</v>
      </c>
      <c r="G12" s="28"/>
    </row>
    <row r="13" spans="1:7" ht="12" customHeight="1" x14ac:dyDescent="0.25">
      <c r="A13" s="131"/>
      <c r="B13" s="131"/>
      <c r="C13" s="131"/>
      <c r="D13" s="133"/>
      <c r="E13" s="133"/>
      <c r="F13" s="131"/>
      <c r="G13" s="29"/>
    </row>
    <row r="14" spans="1:7" ht="14.25" customHeight="1" x14ac:dyDescent="0.25">
      <c r="A14" s="131"/>
      <c r="B14" s="131"/>
      <c r="C14" s="131"/>
      <c r="D14" s="133"/>
      <c r="E14" s="133"/>
      <c r="F14" s="131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98" t="s">
        <v>33</v>
      </c>
      <c r="D16" s="99">
        <v>11976773.880000001</v>
      </c>
      <c r="E16" s="99">
        <v>2585888.2599999998</v>
      </c>
      <c r="F16" s="99">
        <v>9390885.6199999992</v>
      </c>
      <c r="G16" s="29"/>
    </row>
    <row r="17" spans="1:7" ht="15" customHeight="1" x14ac:dyDescent="0.25">
      <c r="A17" s="35" t="s">
        <v>34</v>
      </c>
      <c r="B17" s="36"/>
      <c r="C17" s="100"/>
      <c r="D17" s="101"/>
      <c r="E17" s="101"/>
      <c r="F17" s="101"/>
      <c r="G17" s="29"/>
    </row>
    <row r="18" spans="1:7" x14ac:dyDescent="0.25">
      <c r="A18" s="37" t="s">
        <v>35</v>
      </c>
      <c r="B18" s="38" t="s">
        <v>32</v>
      </c>
      <c r="C18" s="102" t="s">
        <v>36</v>
      </c>
      <c r="D18" s="103">
        <v>4095200</v>
      </c>
      <c r="E18" s="103">
        <v>768312.82</v>
      </c>
      <c r="F18" s="103">
        <v>3355486.74</v>
      </c>
      <c r="G18" s="29"/>
    </row>
    <row r="19" spans="1:7" x14ac:dyDescent="0.25">
      <c r="A19" s="37" t="s">
        <v>35</v>
      </c>
      <c r="B19" s="38" t="s">
        <v>32</v>
      </c>
      <c r="C19" s="102" t="s">
        <v>37</v>
      </c>
      <c r="D19" s="103">
        <v>1252805.22</v>
      </c>
      <c r="E19" s="103">
        <v>265977.31</v>
      </c>
      <c r="F19" s="103">
        <v>986827.91</v>
      </c>
      <c r="G19" s="29"/>
    </row>
    <row r="20" spans="1:7" x14ac:dyDescent="0.25">
      <c r="A20" s="37" t="s">
        <v>38</v>
      </c>
      <c r="B20" s="38" t="s">
        <v>32</v>
      </c>
      <c r="C20" s="102" t="s">
        <v>39</v>
      </c>
      <c r="D20" s="103">
        <v>2100000</v>
      </c>
      <c r="E20" s="103">
        <v>363380.08</v>
      </c>
      <c r="F20" s="103">
        <v>1739044.18</v>
      </c>
      <c r="G20" s="29"/>
    </row>
    <row r="21" spans="1:7" x14ac:dyDescent="0.25">
      <c r="A21" s="37" t="s">
        <v>40</v>
      </c>
      <c r="B21" s="38" t="s">
        <v>32</v>
      </c>
      <c r="C21" s="102" t="s">
        <v>41</v>
      </c>
      <c r="D21" s="103">
        <v>2100000</v>
      </c>
      <c r="E21" s="103">
        <v>363380.08</v>
      </c>
      <c r="F21" s="103">
        <v>1739044.18</v>
      </c>
      <c r="G21" s="29"/>
    </row>
    <row r="22" spans="1:7" ht="203.25" hidden="1" x14ac:dyDescent="0.25">
      <c r="A22" s="37" t="s">
        <v>42</v>
      </c>
      <c r="B22" s="38" t="s">
        <v>32</v>
      </c>
      <c r="C22" s="102" t="s">
        <v>43</v>
      </c>
      <c r="D22" s="103">
        <v>2090000</v>
      </c>
      <c r="E22" s="103">
        <v>359319.08</v>
      </c>
      <c r="F22" s="103">
        <v>1730680.92</v>
      </c>
      <c r="G22" s="29"/>
    </row>
    <row r="23" spans="1:7" ht="203.25" x14ac:dyDescent="0.25">
      <c r="A23" s="37" t="s">
        <v>42</v>
      </c>
      <c r="B23" s="38" t="s">
        <v>32</v>
      </c>
      <c r="C23" s="102" t="s">
        <v>44</v>
      </c>
      <c r="D23" s="103">
        <v>2090000</v>
      </c>
      <c r="E23" s="103">
        <v>359319.08</v>
      </c>
      <c r="F23" s="103">
        <v>1730680.92</v>
      </c>
      <c r="G23" s="29"/>
    </row>
    <row r="24" spans="1:7" ht="113.25" x14ac:dyDescent="0.25">
      <c r="A24" s="37" t="s">
        <v>45</v>
      </c>
      <c r="B24" s="38" t="s">
        <v>32</v>
      </c>
      <c r="C24" s="102" t="s">
        <v>46</v>
      </c>
      <c r="D24" s="103" t="s">
        <v>47</v>
      </c>
      <c r="E24" s="103">
        <v>180</v>
      </c>
      <c r="F24" s="103" t="s">
        <v>47</v>
      </c>
      <c r="G24" s="29"/>
    </row>
    <row r="25" spans="1:7" ht="135.75" hidden="1" x14ac:dyDescent="0.25">
      <c r="A25" s="37" t="s">
        <v>48</v>
      </c>
      <c r="B25" s="38" t="s">
        <v>32</v>
      </c>
      <c r="C25" s="102" t="s">
        <v>49</v>
      </c>
      <c r="D25" s="103" t="s">
        <v>47</v>
      </c>
      <c r="E25" s="103">
        <v>180</v>
      </c>
      <c r="F25" s="103" t="s">
        <v>47</v>
      </c>
      <c r="G25" s="29"/>
    </row>
    <row r="26" spans="1:7" ht="135.75" x14ac:dyDescent="0.25">
      <c r="A26" s="37" t="s">
        <v>48</v>
      </c>
      <c r="B26" s="38" t="s">
        <v>32</v>
      </c>
      <c r="C26" s="102" t="s">
        <v>50</v>
      </c>
      <c r="D26" s="103" t="s">
        <v>47</v>
      </c>
      <c r="E26" s="103">
        <v>180</v>
      </c>
      <c r="F26" s="103" t="s">
        <v>47</v>
      </c>
      <c r="G26" s="29"/>
    </row>
    <row r="27" spans="1:7" ht="45.75" hidden="1" x14ac:dyDescent="0.25">
      <c r="A27" s="37" t="s">
        <v>51</v>
      </c>
      <c r="B27" s="38" t="s">
        <v>32</v>
      </c>
      <c r="C27" s="102" t="s">
        <v>52</v>
      </c>
      <c r="D27" s="103" t="s">
        <v>47</v>
      </c>
      <c r="E27" s="103">
        <v>2244.2600000000002</v>
      </c>
      <c r="F27" s="103" t="s">
        <v>47</v>
      </c>
      <c r="G27" s="29"/>
    </row>
    <row r="28" spans="1:7" ht="45.75" x14ac:dyDescent="0.25">
      <c r="A28" s="37" t="s">
        <v>51</v>
      </c>
      <c r="B28" s="38" t="s">
        <v>32</v>
      </c>
      <c r="C28" s="102" t="s">
        <v>53</v>
      </c>
      <c r="D28" s="103" t="s">
        <v>47</v>
      </c>
      <c r="E28" s="103">
        <v>2244.2600000000002</v>
      </c>
      <c r="F28" s="103" t="s">
        <v>47</v>
      </c>
      <c r="G28" s="29"/>
    </row>
    <row r="29" spans="1:7" ht="68.25" hidden="1" x14ac:dyDescent="0.25">
      <c r="A29" s="37" t="s">
        <v>54</v>
      </c>
      <c r="B29" s="38" t="s">
        <v>32</v>
      </c>
      <c r="C29" s="102" t="s">
        <v>55</v>
      </c>
      <c r="D29" s="103">
        <v>10000</v>
      </c>
      <c r="E29" s="103">
        <v>1636.74</v>
      </c>
      <c r="F29" s="103">
        <v>8363.26</v>
      </c>
      <c r="G29" s="29"/>
    </row>
    <row r="30" spans="1:7" ht="68.25" x14ac:dyDescent="0.25">
      <c r="A30" s="37" t="s">
        <v>54</v>
      </c>
      <c r="B30" s="38" t="s">
        <v>32</v>
      </c>
      <c r="C30" s="102" t="s">
        <v>56</v>
      </c>
      <c r="D30" s="103">
        <v>10000</v>
      </c>
      <c r="E30" s="103">
        <v>1636.74</v>
      </c>
      <c r="F30" s="103">
        <v>8363.26</v>
      </c>
      <c r="G30" s="29"/>
    </row>
    <row r="31" spans="1:7" ht="23.25" x14ac:dyDescent="0.25">
      <c r="A31" s="37" t="s">
        <v>57</v>
      </c>
      <c r="B31" s="38" t="s">
        <v>32</v>
      </c>
      <c r="C31" s="102" t="s">
        <v>58</v>
      </c>
      <c r="D31" s="103">
        <v>440000</v>
      </c>
      <c r="E31" s="103">
        <v>173467</v>
      </c>
      <c r="F31" s="103">
        <v>266533</v>
      </c>
      <c r="G31" s="29"/>
    </row>
    <row r="32" spans="1:7" hidden="1" x14ac:dyDescent="0.25">
      <c r="A32" s="37" t="s">
        <v>59</v>
      </c>
      <c r="B32" s="38" t="s">
        <v>32</v>
      </c>
      <c r="C32" s="102" t="s">
        <v>60</v>
      </c>
      <c r="D32" s="103">
        <v>440000</v>
      </c>
      <c r="E32" s="103">
        <v>173467</v>
      </c>
      <c r="F32" s="103">
        <v>266533</v>
      </c>
      <c r="G32" s="29"/>
    </row>
    <row r="33" spans="1:7" x14ac:dyDescent="0.25">
      <c r="A33" s="37" t="s">
        <v>59</v>
      </c>
      <c r="B33" s="38" t="s">
        <v>32</v>
      </c>
      <c r="C33" s="102" t="s">
        <v>61</v>
      </c>
      <c r="D33" s="103">
        <v>440000</v>
      </c>
      <c r="E33" s="103">
        <v>173467</v>
      </c>
      <c r="F33" s="103">
        <v>266533</v>
      </c>
      <c r="G33" s="29"/>
    </row>
    <row r="34" spans="1:7" x14ac:dyDescent="0.25">
      <c r="A34" s="37" t="s">
        <v>62</v>
      </c>
      <c r="B34" s="38" t="s">
        <v>32</v>
      </c>
      <c r="C34" s="102" t="s">
        <v>63</v>
      </c>
      <c r="D34" s="103">
        <v>34200</v>
      </c>
      <c r="E34" s="103">
        <v>60375.3</v>
      </c>
      <c r="F34" s="103" t="s">
        <v>47</v>
      </c>
      <c r="G34" s="29"/>
    </row>
    <row r="35" spans="1:7" hidden="1" x14ac:dyDescent="0.25">
      <c r="A35" s="37" t="s">
        <v>64</v>
      </c>
      <c r="B35" s="38" t="s">
        <v>32</v>
      </c>
      <c r="C35" s="102" t="s">
        <v>65</v>
      </c>
      <c r="D35" s="103">
        <v>34200</v>
      </c>
      <c r="E35" s="103">
        <v>60375.3</v>
      </c>
      <c r="F35" s="103" t="s">
        <v>47</v>
      </c>
      <c r="G35" s="29"/>
    </row>
    <row r="36" spans="1:7" hidden="1" x14ac:dyDescent="0.25">
      <c r="A36" s="37" t="s">
        <v>64</v>
      </c>
      <c r="B36" s="38" t="s">
        <v>32</v>
      </c>
      <c r="C36" s="102" t="s">
        <v>66</v>
      </c>
      <c r="D36" s="103">
        <v>34200</v>
      </c>
      <c r="E36" s="103">
        <v>60375.3</v>
      </c>
      <c r="F36" s="103" t="s">
        <v>47</v>
      </c>
      <c r="G36" s="29"/>
    </row>
    <row r="37" spans="1:7" x14ac:dyDescent="0.25">
      <c r="A37" s="37" t="s">
        <v>64</v>
      </c>
      <c r="B37" s="38" t="s">
        <v>32</v>
      </c>
      <c r="C37" s="102" t="s">
        <v>67</v>
      </c>
      <c r="D37" s="103">
        <v>34200</v>
      </c>
      <c r="E37" s="103">
        <v>60375.3</v>
      </c>
      <c r="F37" s="103" t="s">
        <v>47</v>
      </c>
      <c r="G37" s="29"/>
    </row>
    <row r="38" spans="1:7" x14ac:dyDescent="0.25">
      <c r="A38" s="37" t="s">
        <v>68</v>
      </c>
      <c r="B38" s="38" t="s">
        <v>32</v>
      </c>
      <c r="C38" s="102" t="s">
        <v>69</v>
      </c>
      <c r="D38" s="103">
        <v>1521000</v>
      </c>
      <c r="E38" s="103">
        <v>171090.44</v>
      </c>
      <c r="F38" s="103">
        <v>1349909.56</v>
      </c>
      <c r="G38" s="29"/>
    </row>
    <row r="39" spans="1:7" x14ac:dyDescent="0.25">
      <c r="A39" s="37" t="s">
        <v>70</v>
      </c>
      <c r="B39" s="38" t="s">
        <v>32</v>
      </c>
      <c r="C39" s="102" t="s">
        <v>71</v>
      </c>
      <c r="D39" s="103">
        <v>768000</v>
      </c>
      <c r="E39" s="103">
        <v>7641.69</v>
      </c>
      <c r="F39" s="103">
        <v>760358.31</v>
      </c>
      <c r="G39" s="29"/>
    </row>
    <row r="40" spans="1:7" ht="34.5" hidden="1" x14ac:dyDescent="0.25">
      <c r="A40" s="37" t="s">
        <v>72</v>
      </c>
      <c r="B40" s="38" t="s">
        <v>32</v>
      </c>
      <c r="C40" s="102" t="s">
        <v>73</v>
      </c>
      <c r="D40" s="103">
        <v>768000</v>
      </c>
      <c r="E40" s="103">
        <v>7641.69</v>
      </c>
      <c r="F40" s="103">
        <v>760358.31</v>
      </c>
      <c r="G40" s="29"/>
    </row>
    <row r="41" spans="1:7" ht="34.5" x14ac:dyDescent="0.25">
      <c r="A41" s="37" t="s">
        <v>72</v>
      </c>
      <c r="B41" s="38" t="s">
        <v>32</v>
      </c>
      <c r="C41" s="102" t="s">
        <v>74</v>
      </c>
      <c r="D41" s="103">
        <v>768000</v>
      </c>
      <c r="E41" s="103">
        <v>7641.69</v>
      </c>
      <c r="F41" s="103">
        <v>760358.31</v>
      </c>
      <c r="G41" s="29"/>
    </row>
    <row r="42" spans="1:7" x14ac:dyDescent="0.25">
      <c r="A42" s="37" t="s">
        <v>75</v>
      </c>
      <c r="B42" s="38" t="s">
        <v>32</v>
      </c>
      <c r="C42" s="102" t="s">
        <v>76</v>
      </c>
      <c r="D42" s="103">
        <v>753000</v>
      </c>
      <c r="E42" s="103">
        <v>163448.75</v>
      </c>
      <c r="F42" s="103">
        <v>589551.25</v>
      </c>
      <c r="G42" s="29"/>
    </row>
    <row r="43" spans="1:7" x14ac:dyDescent="0.25">
      <c r="A43" s="37" t="s">
        <v>77</v>
      </c>
      <c r="B43" s="38" t="s">
        <v>32</v>
      </c>
      <c r="C43" s="102" t="s">
        <v>78</v>
      </c>
      <c r="D43" s="103">
        <v>418000</v>
      </c>
      <c r="E43" s="103">
        <v>134645.25</v>
      </c>
      <c r="F43" s="103">
        <v>283354.75</v>
      </c>
      <c r="G43" s="29"/>
    </row>
    <row r="44" spans="1:7" ht="23.25" hidden="1" x14ac:dyDescent="0.25">
      <c r="A44" s="37" t="s">
        <v>79</v>
      </c>
      <c r="B44" s="38" t="s">
        <v>32</v>
      </c>
      <c r="C44" s="102" t="s">
        <v>80</v>
      </c>
      <c r="D44" s="103">
        <v>418000</v>
      </c>
      <c r="E44" s="103">
        <v>134645.25</v>
      </c>
      <c r="F44" s="103">
        <v>283354.75</v>
      </c>
      <c r="G44" s="29"/>
    </row>
    <row r="45" spans="1:7" ht="23.25" x14ac:dyDescent="0.25">
      <c r="A45" s="37" t="s">
        <v>79</v>
      </c>
      <c r="B45" s="38" t="s">
        <v>32</v>
      </c>
      <c r="C45" s="102" t="s">
        <v>81</v>
      </c>
      <c r="D45" s="103">
        <v>418000</v>
      </c>
      <c r="E45" s="103">
        <v>134645.25</v>
      </c>
      <c r="F45" s="103">
        <v>283354.75</v>
      </c>
      <c r="G45" s="29"/>
    </row>
    <row r="46" spans="1:7" x14ac:dyDescent="0.25">
      <c r="A46" s="37" t="s">
        <v>82</v>
      </c>
      <c r="B46" s="38" t="s">
        <v>32</v>
      </c>
      <c r="C46" s="102" t="s">
        <v>83</v>
      </c>
      <c r="D46" s="103">
        <v>335000</v>
      </c>
      <c r="E46" s="103">
        <v>28803.5</v>
      </c>
      <c r="F46" s="103">
        <v>306196.5</v>
      </c>
      <c r="G46" s="29"/>
    </row>
    <row r="47" spans="1:7" ht="23.25" hidden="1" x14ac:dyDescent="0.25">
      <c r="A47" s="37" t="s">
        <v>84</v>
      </c>
      <c r="B47" s="38" t="s">
        <v>32</v>
      </c>
      <c r="C47" s="102" t="s">
        <v>85</v>
      </c>
      <c r="D47" s="103">
        <v>335000</v>
      </c>
      <c r="E47" s="103">
        <v>28803.5</v>
      </c>
      <c r="F47" s="103">
        <v>306196.5</v>
      </c>
      <c r="G47" s="29"/>
    </row>
    <row r="48" spans="1:7" ht="23.25" x14ac:dyDescent="0.25">
      <c r="A48" s="37" t="s">
        <v>84</v>
      </c>
      <c r="B48" s="38" t="s">
        <v>32</v>
      </c>
      <c r="C48" s="102" t="s">
        <v>86</v>
      </c>
      <c r="D48" s="103">
        <v>335000</v>
      </c>
      <c r="E48" s="103">
        <v>28803.5</v>
      </c>
      <c r="F48" s="103">
        <v>306196.5</v>
      </c>
      <c r="G48" s="29"/>
    </row>
    <row r="49" spans="1:7" x14ac:dyDescent="0.25">
      <c r="A49" s="37" t="s">
        <v>87</v>
      </c>
      <c r="B49" s="38" t="s">
        <v>32</v>
      </c>
      <c r="C49" s="102" t="s">
        <v>88</v>
      </c>
      <c r="D49" s="103">
        <v>15000</v>
      </c>
      <c r="E49" s="103">
        <v>1810</v>
      </c>
      <c r="F49" s="103">
        <v>13190</v>
      </c>
      <c r="G49" s="29"/>
    </row>
    <row r="50" spans="1:7" ht="34.5" hidden="1" x14ac:dyDescent="0.25">
      <c r="A50" s="37" t="s">
        <v>89</v>
      </c>
      <c r="B50" s="38" t="s">
        <v>32</v>
      </c>
      <c r="C50" s="102" t="s">
        <v>90</v>
      </c>
      <c r="D50" s="103">
        <v>15000</v>
      </c>
      <c r="E50" s="103">
        <v>1810</v>
      </c>
      <c r="F50" s="103">
        <v>13190</v>
      </c>
      <c r="G50" s="29"/>
    </row>
    <row r="51" spans="1:7" ht="57" hidden="1" x14ac:dyDescent="0.25">
      <c r="A51" s="37" t="s">
        <v>91</v>
      </c>
      <c r="B51" s="38" t="s">
        <v>32</v>
      </c>
      <c r="C51" s="102" t="s">
        <v>92</v>
      </c>
      <c r="D51" s="103">
        <v>15000</v>
      </c>
      <c r="E51" s="103">
        <v>1810</v>
      </c>
      <c r="F51" s="103">
        <v>13190</v>
      </c>
      <c r="G51" s="29"/>
    </row>
    <row r="52" spans="1:7" ht="57" x14ac:dyDescent="0.25">
      <c r="A52" s="37" t="s">
        <v>91</v>
      </c>
      <c r="B52" s="38" t="s">
        <v>32</v>
      </c>
      <c r="C52" s="102" t="s">
        <v>93</v>
      </c>
      <c r="D52" s="103">
        <v>15000</v>
      </c>
      <c r="E52" s="103">
        <v>1810</v>
      </c>
      <c r="F52" s="103">
        <v>13190</v>
      </c>
      <c r="G52" s="29"/>
    </row>
    <row r="53" spans="1:7" ht="34.5" x14ac:dyDescent="0.25">
      <c r="A53" s="37" t="s">
        <v>94</v>
      </c>
      <c r="B53" s="38" t="s">
        <v>32</v>
      </c>
      <c r="C53" s="102" t="s">
        <v>95</v>
      </c>
      <c r="D53" s="103">
        <v>737800</v>
      </c>
      <c r="E53" s="103">
        <v>30482.400000000001</v>
      </c>
      <c r="F53" s="103">
        <v>707317.6</v>
      </c>
      <c r="G53" s="29"/>
    </row>
    <row r="54" spans="1:7" ht="68.25" hidden="1" x14ac:dyDescent="0.25">
      <c r="A54" s="37" t="s">
        <v>96</v>
      </c>
      <c r="B54" s="38" t="s">
        <v>32</v>
      </c>
      <c r="C54" s="102" t="s">
        <v>97</v>
      </c>
      <c r="D54" s="103">
        <v>737800</v>
      </c>
      <c r="E54" s="103">
        <v>30482.400000000001</v>
      </c>
      <c r="F54" s="103">
        <v>707317.6</v>
      </c>
      <c r="G54" s="29"/>
    </row>
    <row r="55" spans="1:7" ht="57" hidden="1" x14ac:dyDescent="0.25">
      <c r="A55" s="37" t="s">
        <v>98</v>
      </c>
      <c r="B55" s="38" t="s">
        <v>32</v>
      </c>
      <c r="C55" s="102" t="s">
        <v>99</v>
      </c>
      <c r="D55" s="103">
        <v>737800</v>
      </c>
      <c r="E55" s="103">
        <v>30482.400000000001</v>
      </c>
      <c r="F55" s="103">
        <v>707317.6</v>
      </c>
      <c r="G55" s="29"/>
    </row>
    <row r="56" spans="1:7" ht="57" hidden="1" x14ac:dyDescent="0.25">
      <c r="A56" s="37" t="s">
        <v>100</v>
      </c>
      <c r="B56" s="38" t="s">
        <v>32</v>
      </c>
      <c r="C56" s="102" t="s">
        <v>101</v>
      </c>
      <c r="D56" s="103">
        <v>737800</v>
      </c>
      <c r="E56" s="103">
        <v>30482.400000000001</v>
      </c>
      <c r="F56" s="103">
        <v>707317.6</v>
      </c>
      <c r="G56" s="29"/>
    </row>
    <row r="57" spans="1:7" ht="57" x14ac:dyDescent="0.25">
      <c r="A57" s="37" t="s">
        <v>100</v>
      </c>
      <c r="B57" s="38" t="s">
        <v>32</v>
      </c>
      <c r="C57" s="102" t="s">
        <v>102</v>
      </c>
      <c r="D57" s="103">
        <v>737800</v>
      </c>
      <c r="E57" s="103">
        <v>30482.400000000001</v>
      </c>
      <c r="F57" s="103">
        <v>707317.6</v>
      </c>
      <c r="G57" s="29"/>
    </row>
    <row r="58" spans="1:7" ht="23.25" x14ac:dyDescent="0.25">
      <c r="A58" s="37" t="s">
        <v>103</v>
      </c>
      <c r="B58" s="38" t="s">
        <v>32</v>
      </c>
      <c r="C58" s="102" t="s">
        <v>104</v>
      </c>
      <c r="D58" s="103">
        <v>100000</v>
      </c>
      <c r="E58" s="103">
        <v>62715.68</v>
      </c>
      <c r="F58" s="103">
        <v>37284.32</v>
      </c>
      <c r="G58" s="29"/>
    </row>
    <row r="59" spans="1:7" x14ac:dyDescent="0.25">
      <c r="A59" s="37" t="s">
        <v>105</v>
      </c>
      <c r="B59" s="38" t="s">
        <v>32</v>
      </c>
      <c r="C59" s="102" t="s">
        <v>106</v>
      </c>
      <c r="D59" s="103">
        <v>20000</v>
      </c>
      <c r="E59" s="103" t="s">
        <v>47</v>
      </c>
      <c r="F59" s="103">
        <v>20000</v>
      </c>
      <c r="G59" s="29"/>
    </row>
    <row r="60" spans="1:7" hidden="1" x14ac:dyDescent="0.25">
      <c r="A60" s="37" t="s">
        <v>107</v>
      </c>
      <c r="B60" s="38" t="s">
        <v>32</v>
      </c>
      <c r="C60" s="102" t="s">
        <v>108</v>
      </c>
      <c r="D60" s="103">
        <v>20000</v>
      </c>
      <c r="E60" s="103" t="s">
        <v>47</v>
      </c>
      <c r="F60" s="103">
        <v>20000</v>
      </c>
      <c r="G60" s="29"/>
    </row>
    <row r="61" spans="1:7" ht="23.25" hidden="1" x14ac:dyDescent="0.25">
      <c r="A61" s="37" t="s">
        <v>109</v>
      </c>
      <c r="B61" s="38" t="s">
        <v>32</v>
      </c>
      <c r="C61" s="102" t="s">
        <v>110</v>
      </c>
      <c r="D61" s="103">
        <v>20000</v>
      </c>
      <c r="E61" s="103" t="s">
        <v>47</v>
      </c>
      <c r="F61" s="103">
        <v>20000</v>
      </c>
      <c r="G61" s="29"/>
    </row>
    <row r="62" spans="1:7" ht="23.25" x14ac:dyDescent="0.25">
      <c r="A62" s="37" t="s">
        <v>109</v>
      </c>
      <c r="B62" s="38" t="s">
        <v>32</v>
      </c>
      <c r="C62" s="102" t="s">
        <v>111</v>
      </c>
      <c r="D62" s="103">
        <v>20000</v>
      </c>
      <c r="E62" s="103" t="s">
        <v>47</v>
      </c>
      <c r="F62" s="103">
        <v>20000</v>
      </c>
      <c r="G62" s="29"/>
    </row>
    <row r="63" spans="1:7" x14ac:dyDescent="0.25">
      <c r="A63" s="37" t="s">
        <v>112</v>
      </c>
      <c r="B63" s="38" t="s">
        <v>32</v>
      </c>
      <c r="C63" s="102" t="s">
        <v>113</v>
      </c>
      <c r="D63" s="103">
        <v>80000</v>
      </c>
      <c r="E63" s="103">
        <v>62715.68</v>
      </c>
      <c r="F63" s="103">
        <v>17284.32</v>
      </c>
      <c r="G63" s="29"/>
    </row>
    <row r="64" spans="1:7" ht="23.25" hidden="1" x14ac:dyDescent="0.25">
      <c r="A64" s="37" t="s">
        <v>114</v>
      </c>
      <c r="B64" s="38" t="s">
        <v>32</v>
      </c>
      <c r="C64" s="102" t="s">
        <v>115</v>
      </c>
      <c r="D64" s="103">
        <v>80000</v>
      </c>
      <c r="E64" s="103">
        <v>62715.68</v>
      </c>
      <c r="F64" s="103">
        <v>17284.32</v>
      </c>
      <c r="G64" s="29"/>
    </row>
    <row r="65" spans="1:7" ht="34.5" hidden="1" x14ac:dyDescent="0.25">
      <c r="A65" s="37" t="s">
        <v>116</v>
      </c>
      <c r="B65" s="38" t="s">
        <v>32</v>
      </c>
      <c r="C65" s="102" t="s">
        <v>117</v>
      </c>
      <c r="D65" s="103">
        <v>80000</v>
      </c>
      <c r="E65" s="103">
        <v>62715.68</v>
      </c>
      <c r="F65" s="103">
        <v>17284.32</v>
      </c>
      <c r="G65" s="29"/>
    </row>
    <row r="66" spans="1:7" ht="34.5" x14ac:dyDescent="0.25">
      <c r="A66" s="37" t="s">
        <v>116</v>
      </c>
      <c r="B66" s="38" t="s">
        <v>32</v>
      </c>
      <c r="C66" s="102" t="s">
        <v>118</v>
      </c>
      <c r="D66" s="103">
        <v>80000</v>
      </c>
      <c r="E66" s="103">
        <v>62715.68</v>
      </c>
      <c r="F66" s="103">
        <v>17284.32</v>
      </c>
      <c r="G66" s="29"/>
    </row>
    <row r="67" spans="1:7" x14ac:dyDescent="0.25">
      <c r="A67" s="37" t="s">
        <v>119</v>
      </c>
      <c r="B67" s="38" t="s">
        <v>32</v>
      </c>
      <c r="C67" s="102" t="s">
        <v>120</v>
      </c>
      <c r="D67" s="103">
        <v>400005.22</v>
      </c>
      <c r="E67" s="103">
        <v>170969.23</v>
      </c>
      <c r="F67" s="103">
        <v>229035.99</v>
      </c>
      <c r="G67" s="29"/>
    </row>
    <row r="68" spans="1:7" ht="90.75" x14ac:dyDescent="0.25">
      <c r="A68" s="37" t="s">
        <v>121</v>
      </c>
      <c r="B68" s="38" t="s">
        <v>32</v>
      </c>
      <c r="C68" s="102" t="s">
        <v>122</v>
      </c>
      <c r="D68" s="103">
        <v>10000</v>
      </c>
      <c r="E68" s="103" t="s">
        <v>47</v>
      </c>
      <c r="F68" s="103">
        <v>10000</v>
      </c>
      <c r="G68" s="29"/>
    </row>
    <row r="69" spans="1:7" ht="68.25" hidden="1" x14ac:dyDescent="0.25">
      <c r="A69" s="37" t="s">
        <v>123</v>
      </c>
      <c r="B69" s="38" t="s">
        <v>32</v>
      </c>
      <c r="C69" s="102" t="s">
        <v>124</v>
      </c>
      <c r="D69" s="103">
        <v>10000</v>
      </c>
      <c r="E69" s="103" t="s">
        <v>47</v>
      </c>
      <c r="F69" s="103">
        <v>10000</v>
      </c>
      <c r="G69" s="29"/>
    </row>
    <row r="70" spans="1:7" ht="57" hidden="1" x14ac:dyDescent="0.25">
      <c r="A70" s="37" t="s">
        <v>125</v>
      </c>
      <c r="B70" s="38" t="s">
        <v>32</v>
      </c>
      <c r="C70" s="102" t="s">
        <v>126</v>
      </c>
      <c r="D70" s="103">
        <v>10000</v>
      </c>
      <c r="E70" s="103" t="s">
        <v>47</v>
      </c>
      <c r="F70" s="103">
        <v>10000</v>
      </c>
      <c r="G70" s="29"/>
    </row>
    <row r="71" spans="1:7" ht="57" x14ac:dyDescent="0.25">
      <c r="A71" s="37" t="s">
        <v>125</v>
      </c>
      <c r="B71" s="38" t="s">
        <v>32</v>
      </c>
      <c r="C71" s="102" t="s">
        <v>127</v>
      </c>
      <c r="D71" s="103">
        <v>10000</v>
      </c>
      <c r="E71" s="103" t="s">
        <v>47</v>
      </c>
      <c r="F71" s="103">
        <v>10000</v>
      </c>
      <c r="G71" s="29"/>
    </row>
    <row r="72" spans="1:7" ht="23.25" x14ac:dyDescent="0.25">
      <c r="A72" s="37" t="s">
        <v>128</v>
      </c>
      <c r="B72" s="38" t="s">
        <v>32</v>
      </c>
      <c r="C72" s="102" t="s">
        <v>129</v>
      </c>
      <c r="D72" s="103">
        <v>390005.22</v>
      </c>
      <c r="E72" s="103">
        <v>170969.23</v>
      </c>
      <c r="F72" s="103">
        <v>219035.99</v>
      </c>
      <c r="G72" s="29"/>
    </row>
    <row r="73" spans="1:7" ht="68.25" hidden="1" x14ac:dyDescent="0.25">
      <c r="A73" s="37" t="s">
        <v>130</v>
      </c>
      <c r="B73" s="38" t="s">
        <v>32</v>
      </c>
      <c r="C73" s="102" t="s">
        <v>131</v>
      </c>
      <c r="D73" s="103">
        <v>390005.22</v>
      </c>
      <c r="E73" s="103">
        <v>170969.23</v>
      </c>
      <c r="F73" s="103">
        <v>219035.99</v>
      </c>
      <c r="G73" s="29"/>
    </row>
    <row r="74" spans="1:7" ht="45.75" hidden="1" x14ac:dyDescent="0.25">
      <c r="A74" s="37" t="s">
        <v>132</v>
      </c>
      <c r="B74" s="38" t="s">
        <v>32</v>
      </c>
      <c r="C74" s="102" t="s">
        <v>133</v>
      </c>
      <c r="D74" s="103">
        <v>390005.22</v>
      </c>
      <c r="E74" s="103">
        <v>170969.23</v>
      </c>
      <c r="F74" s="103">
        <v>219035.99</v>
      </c>
      <c r="G74" s="29"/>
    </row>
    <row r="75" spans="1:7" ht="45.75" x14ac:dyDescent="0.25">
      <c r="A75" s="37" t="s">
        <v>132</v>
      </c>
      <c r="B75" s="38" t="s">
        <v>32</v>
      </c>
      <c r="C75" s="102" t="s">
        <v>134</v>
      </c>
      <c r="D75" s="103">
        <v>390005.22</v>
      </c>
      <c r="E75" s="103">
        <v>170969.23</v>
      </c>
      <c r="F75" s="103">
        <v>219035.99</v>
      </c>
      <c r="G75" s="29"/>
    </row>
    <row r="76" spans="1:7" x14ac:dyDescent="0.25">
      <c r="A76" s="37" t="s">
        <v>135</v>
      </c>
      <c r="B76" s="38" t="s">
        <v>32</v>
      </c>
      <c r="C76" s="102" t="s">
        <v>136</v>
      </c>
      <c r="D76" s="103">
        <v>6628768.6600000001</v>
      </c>
      <c r="E76" s="103">
        <v>1551598.13</v>
      </c>
      <c r="F76" s="103">
        <v>5077170.53</v>
      </c>
      <c r="G76" s="29"/>
    </row>
    <row r="77" spans="1:7" ht="23.25" x14ac:dyDescent="0.25">
      <c r="A77" s="37" t="s">
        <v>137</v>
      </c>
      <c r="B77" s="38" t="s">
        <v>32</v>
      </c>
      <c r="C77" s="102" t="s">
        <v>138</v>
      </c>
      <c r="D77" s="103">
        <v>6628768.6600000001</v>
      </c>
      <c r="E77" s="103">
        <v>1551598.13</v>
      </c>
      <c r="F77" s="103">
        <v>5077170.53</v>
      </c>
      <c r="G77" s="29"/>
    </row>
    <row r="78" spans="1:7" ht="23.25" x14ac:dyDescent="0.25">
      <c r="A78" s="37" t="s">
        <v>139</v>
      </c>
      <c r="B78" s="38" t="s">
        <v>32</v>
      </c>
      <c r="C78" s="102" t="s">
        <v>140</v>
      </c>
      <c r="D78" s="103">
        <v>3026100</v>
      </c>
      <c r="E78" s="103">
        <v>756600</v>
      </c>
      <c r="F78" s="103">
        <v>2269500</v>
      </c>
      <c r="G78" s="29"/>
    </row>
    <row r="79" spans="1:7" hidden="1" x14ac:dyDescent="0.25">
      <c r="A79" s="37" t="s">
        <v>141</v>
      </c>
      <c r="B79" s="38" t="s">
        <v>32</v>
      </c>
      <c r="C79" s="102" t="s">
        <v>142</v>
      </c>
      <c r="D79" s="103">
        <v>3026100</v>
      </c>
      <c r="E79" s="103">
        <v>756600</v>
      </c>
      <c r="F79" s="103">
        <v>2269500</v>
      </c>
      <c r="G79" s="29"/>
    </row>
    <row r="80" spans="1:7" ht="34.5" hidden="1" x14ac:dyDescent="0.25">
      <c r="A80" s="37" t="s">
        <v>143</v>
      </c>
      <c r="B80" s="38" t="s">
        <v>32</v>
      </c>
      <c r="C80" s="102" t="s">
        <v>144</v>
      </c>
      <c r="D80" s="103">
        <v>3026100</v>
      </c>
      <c r="E80" s="103">
        <v>756600</v>
      </c>
      <c r="F80" s="103">
        <v>2269500</v>
      </c>
      <c r="G80" s="29"/>
    </row>
    <row r="81" spans="1:7" ht="34.5" x14ac:dyDescent="0.25">
      <c r="A81" s="37" t="s">
        <v>143</v>
      </c>
      <c r="B81" s="38" t="s">
        <v>32</v>
      </c>
      <c r="C81" s="102" t="s">
        <v>145</v>
      </c>
      <c r="D81" s="103">
        <v>3026100</v>
      </c>
      <c r="E81" s="103">
        <v>756600</v>
      </c>
      <c r="F81" s="103">
        <v>2269500</v>
      </c>
      <c r="G81" s="29"/>
    </row>
    <row r="82" spans="1:7" ht="23.25" x14ac:dyDescent="0.25">
      <c r="A82" s="37" t="s">
        <v>146</v>
      </c>
      <c r="B82" s="38" t="s">
        <v>32</v>
      </c>
      <c r="C82" s="102" t="s">
        <v>147</v>
      </c>
      <c r="D82" s="103">
        <v>1069668.6599999999</v>
      </c>
      <c r="E82" s="103">
        <v>675428.06</v>
      </c>
      <c r="F82" s="103">
        <v>394240.6</v>
      </c>
      <c r="G82" s="29"/>
    </row>
    <row r="83" spans="1:7" ht="23.25" hidden="1" x14ac:dyDescent="0.25">
      <c r="A83" s="37" t="s">
        <v>148</v>
      </c>
      <c r="B83" s="38" t="s">
        <v>32</v>
      </c>
      <c r="C83" s="102" t="s">
        <v>149</v>
      </c>
      <c r="D83" s="103">
        <v>1069668.6599999999</v>
      </c>
      <c r="E83" s="103">
        <v>675428.06</v>
      </c>
      <c r="F83" s="103">
        <v>394240.6</v>
      </c>
      <c r="G83" s="29"/>
    </row>
    <row r="84" spans="1:7" ht="23.25" hidden="1" x14ac:dyDescent="0.25">
      <c r="A84" s="37" t="s">
        <v>150</v>
      </c>
      <c r="B84" s="38" t="s">
        <v>32</v>
      </c>
      <c r="C84" s="102" t="s">
        <v>151</v>
      </c>
      <c r="D84" s="103">
        <v>1069668.6599999999</v>
      </c>
      <c r="E84" s="103">
        <v>675428.06</v>
      </c>
      <c r="F84" s="103">
        <v>394240.6</v>
      </c>
      <c r="G84" s="29"/>
    </row>
    <row r="85" spans="1:7" ht="23.25" x14ac:dyDescent="0.25">
      <c r="A85" s="37" t="s">
        <v>150</v>
      </c>
      <c r="B85" s="38" t="s">
        <v>32</v>
      </c>
      <c r="C85" s="102" t="s">
        <v>152</v>
      </c>
      <c r="D85" s="103">
        <v>1069668.6599999999</v>
      </c>
      <c r="E85" s="103">
        <v>675428.06</v>
      </c>
      <c r="F85" s="103">
        <v>394240.6</v>
      </c>
      <c r="G85" s="29"/>
    </row>
    <row r="86" spans="1:7" ht="23.25" x14ac:dyDescent="0.25">
      <c r="A86" s="37" t="s">
        <v>153</v>
      </c>
      <c r="B86" s="38" t="s">
        <v>32</v>
      </c>
      <c r="C86" s="102" t="s">
        <v>154</v>
      </c>
      <c r="D86" s="103">
        <v>573000</v>
      </c>
      <c r="E86" s="103">
        <v>119570.07</v>
      </c>
      <c r="F86" s="103">
        <v>453429.93</v>
      </c>
      <c r="G86" s="29"/>
    </row>
    <row r="87" spans="1:7" ht="34.5" hidden="1" x14ac:dyDescent="0.25">
      <c r="A87" s="37" t="s">
        <v>155</v>
      </c>
      <c r="B87" s="38" t="s">
        <v>32</v>
      </c>
      <c r="C87" s="102" t="s">
        <v>156</v>
      </c>
      <c r="D87" s="103">
        <v>573000</v>
      </c>
      <c r="E87" s="103">
        <v>119570.07</v>
      </c>
      <c r="F87" s="103">
        <v>453429.93</v>
      </c>
      <c r="G87" s="29"/>
    </row>
    <row r="88" spans="1:7" ht="45.75" hidden="1" x14ac:dyDescent="0.25">
      <c r="A88" s="37" t="s">
        <v>157</v>
      </c>
      <c r="B88" s="38" t="s">
        <v>32</v>
      </c>
      <c r="C88" s="102" t="s">
        <v>158</v>
      </c>
      <c r="D88" s="103">
        <v>573000</v>
      </c>
      <c r="E88" s="103">
        <v>119570.07</v>
      </c>
      <c r="F88" s="103">
        <v>453429.93</v>
      </c>
      <c r="G88" s="29"/>
    </row>
    <row r="89" spans="1:7" ht="45.75" x14ac:dyDescent="0.25">
      <c r="A89" s="37" t="s">
        <v>157</v>
      </c>
      <c r="B89" s="38" t="s">
        <v>32</v>
      </c>
      <c r="C89" s="102" t="s">
        <v>159</v>
      </c>
      <c r="D89" s="103">
        <v>573000</v>
      </c>
      <c r="E89" s="103">
        <v>119570.07</v>
      </c>
      <c r="F89" s="103">
        <v>453429.93</v>
      </c>
      <c r="G89" s="29"/>
    </row>
    <row r="90" spans="1:7" x14ac:dyDescent="0.25">
      <c r="A90" s="37" t="s">
        <v>160</v>
      </c>
      <c r="B90" s="38" t="s">
        <v>32</v>
      </c>
      <c r="C90" s="102" t="s">
        <v>161</v>
      </c>
      <c r="D90" s="103">
        <v>1960000</v>
      </c>
      <c r="E90" s="103" t="s">
        <v>47</v>
      </c>
      <c r="F90" s="103">
        <v>1960000</v>
      </c>
      <c r="G90" s="29"/>
    </row>
    <row r="91" spans="1:7" ht="45.75" hidden="1" x14ac:dyDescent="0.25">
      <c r="A91" s="37" t="s">
        <v>162</v>
      </c>
      <c r="B91" s="38" t="s">
        <v>32</v>
      </c>
      <c r="C91" s="102" t="s">
        <v>163</v>
      </c>
      <c r="D91" s="103">
        <v>1960000</v>
      </c>
      <c r="E91" s="103" t="s">
        <v>47</v>
      </c>
      <c r="F91" s="103">
        <v>1960000</v>
      </c>
      <c r="G91" s="29"/>
    </row>
    <row r="92" spans="1:7" ht="57" hidden="1" x14ac:dyDescent="0.25">
      <c r="A92" s="37" t="s">
        <v>164</v>
      </c>
      <c r="B92" s="38" t="s">
        <v>32</v>
      </c>
      <c r="C92" s="102" t="s">
        <v>165</v>
      </c>
      <c r="D92" s="103">
        <v>1960000</v>
      </c>
      <c r="E92" s="103" t="s">
        <v>47</v>
      </c>
      <c r="F92" s="103">
        <v>1960000</v>
      </c>
      <c r="G92" s="29"/>
    </row>
    <row r="93" spans="1:7" ht="57" x14ac:dyDescent="0.25">
      <c r="A93" s="37" t="s">
        <v>164</v>
      </c>
      <c r="B93" s="38" t="s">
        <v>32</v>
      </c>
      <c r="C93" s="102" t="s">
        <v>166</v>
      </c>
      <c r="D93" s="103">
        <v>1960000</v>
      </c>
      <c r="E93" s="103" t="s">
        <v>47</v>
      </c>
      <c r="F93" s="103">
        <v>1960000</v>
      </c>
      <c r="G93" s="29"/>
    </row>
    <row r="94" spans="1:7" ht="15" customHeight="1" x14ac:dyDescent="0.25">
      <c r="A94" s="15"/>
      <c r="B94" s="15"/>
      <c r="C94" s="104"/>
      <c r="D94" s="104"/>
      <c r="E94" s="104"/>
      <c r="F94" s="104"/>
      <c r="G94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view="pageBreakPreview" zoomScaleNormal="100" zoomScaleSheetLayoutView="100" workbookViewId="0">
      <selection activeCell="A7" sqref="A7:XFD95"/>
    </sheetView>
  </sheetViews>
  <sheetFormatPr defaultRowHeight="15" x14ac:dyDescent="0.25"/>
  <cols>
    <col min="1" max="1" width="50.7109375" style="1" customWidth="1"/>
    <col min="2" max="2" width="6.42578125" style="1" customWidth="1"/>
    <col min="3" max="3" width="28" style="1" customWidth="1"/>
    <col min="4" max="4" width="14.140625" style="1" customWidth="1"/>
    <col min="5" max="5" width="12.5703125" style="1" customWidth="1"/>
    <col min="6" max="6" width="14" style="1" customWidth="1"/>
    <col min="7" max="7" width="13.28515625" style="1" customWidth="1"/>
    <col min="8" max="8" width="11.85546875" style="1" customWidth="1"/>
    <col min="9" max="16384" width="9.140625" style="1"/>
  </cols>
  <sheetData>
    <row r="1" spans="1:8" ht="14.1" customHeight="1" x14ac:dyDescent="0.25">
      <c r="A1" s="122" t="s">
        <v>167</v>
      </c>
      <c r="B1" s="123"/>
      <c r="C1" s="123"/>
      <c r="D1" s="123"/>
      <c r="E1" s="123"/>
      <c r="F1" s="39" t="s">
        <v>168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0" t="s">
        <v>22</v>
      </c>
      <c r="B3" s="130" t="s">
        <v>23</v>
      </c>
      <c r="C3" s="130" t="s">
        <v>169</v>
      </c>
      <c r="D3" s="132" t="s">
        <v>25</v>
      </c>
      <c r="E3" s="132" t="s">
        <v>26</v>
      </c>
      <c r="F3" s="130" t="s">
        <v>27</v>
      </c>
      <c r="G3" s="40"/>
    </row>
    <row r="4" spans="1:8" ht="12" customHeight="1" x14ac:dyDescent="0.25">
      <c r="A4" s="131"/>
      <c r="B4" s="131"/>
      <c r="C4" s="131"/>
      <c r="D4" s="133"/>
      <c r="E4" s="133"/>
      <c r="F4" s="131"/>
      <c r="G4" s="40"/>
    </row>
    <row r="5" spans="1:8" ht="11.1" customHeight="1" x14ac:dyDescent="0.25">
      <c r="A5" s="131"/>
      <c r="B5" s="131"/>
      <c r="C5" s="131"/>
      <c r="D5" s="133"/>
      <c r="E5" s="133"/>
      <c r="F5" s="131"/>
      <c r="G5" s="40"/>
    </row>
    <row r="6" spans="1:8" ht="12" customHeight="1" x14ac:dyDescent="0.25">
      <c r="A6" s="30">
        <v>1</v>
      </c>
      <c r="B6" s="31">
        <v>2</v>
      </c>
      <c r="C6" s="41">
        <v>3</v>
      </c>
      <c r="D6" s="42" t="s">
        <v>28</v>
      </c>
      <c r="E6" s="42" t="s">
        <v>29</v>
      </c>
      <c r="F6" s="42" t="s">
        <v>30</v>
      </c>
      <c r="G6" s="43"/>
    </row>
    <row r="7" spans="1:8" ht="16.5" customHeight="1" x14ac:dyDescent="0.25">
      <c r="A7" s="33" t="s">
        <v>170</v>
      </c>
      <c r="B7" s="44">
        <v>200</v>
      </c>
      <c r="C7" s="98" t="s">
        <v>33</v>
      </c>
      <c r="D7" s="99">
        <v>11976773.880000001</v>
      </c>
      <c r="E7" s="99">
        <v>3223412.17</v>
      </c>
      <c r="F7" s="108">
        <v>8753361.7100000009</v>
      </c>
      <c r="G7" s="105">
        <f>D7-D32</f>
        <v>11403773.880000001</v>
      </c>
      <c r="H7" s="105">
        <f>E7-E32</f>
        <v>3103842.1</v>
      </c>
    </row>
    <row r="8" spans="1:8" ht="12" customHeight="1" x14ac:dyDescent="0.25">
      <c r="A8" s="35" t="s">
        <v>34</v>
      </c>
      <c r="B8" s="47"/>
      <c r="C8" s="100"/>
      <c r="D8" s="109"/>
      <c r="E8" s="109"/>
      <c r="F8" s="110"/>
      <c r="G8" s="46"/>
      <c r="H8" s="106"/>
    </row>
    <row r="9" spans="1:8" x14ac:dyDescent="0.25">
      <c r="A9" s="48" t="s">
        <v>171</v>
      </c>
      <c r="B9" s="49" t="s">
        <v>172</v>
      </c>
      <c r="C9" s="111" t="s">
        <v>173</v>
      </c>
      <c r="D9" s="112">
        <v>4770730</v>
      </c>
      <c r="E9" s="112">
        <v>1579457.32</v>
      </c>
      <c r="F9" s="113">
        <v>3191272.68</v>
      </c>
      <c r="G9" s="50"/>
      <c r="H9" s="106"/>
    </row>
    <row r="10" spans="1:8" ht="23.25" x14ac:dyDescent="0.25">
      <c r="A10" s="48" t="s">
        <v>174</v>
      </c>
      <c r="B10" s="49" t="s">
        <v>172</v>
      </c>
      <c r="C10" s="111" t="s">
        <v>175</v>
      </c>
      <c r="D10" s="112">
        <v>1185000</v>
      </c>
      <c r="E10" s="112">
        <v>215619.23</v>
      </c>
      <c r="F10" s="113">
        <v>969380.77</v>
      </c>
      <c r="G10" s="50"/>
      <c r="H10" s="106"/>
    </row>
    <row r="11" spans="1:8" x14ac:dyDescent="0.25">
      <c r="A11" s="48" t="s">
        <v>176</v>
      </c>
      <c r="B11" s="49" t="s">
        <v>172</v>
      </c>
      <c r="C11" s="111" t="s">
        <v>177</v>
      </c>
      <c r="D11" s="112">
        <v>1185000</v>
      </c>
      <c r="E11" s="112">
        <v>215619.23</v>
      </c>
      <c r="F11" s="113">
        <v>969380.77</v>
      </c>
      <c r="G11" s="50"/>
      <c r="H11" s="106"/>
    </row>
    <row r="12" spans="1:8" ht="45.75" x14ac:dyDescent="0.25">
      <c r="A12" s="48" t="s">
        <v>178</v>
      </c>
      <c r="B12" s="49" t="s">
        <v>172</v>
      </c>
      <c r="C12" s="111" t="s">
        <v>179</v>
      </c>
      <c r="D12" s="112">
        <v>1185000</v>
      </c>
      <c r="E12" s="112">
        <v>215619.23</v>
      </c>
      <c r="F12" s="113">
        <v>969380.77</v>
      </c>
      <c r="G12" s="50"/>
      <c r="H12" s="106"/>
    </row>
    <row r="13" spans="1:8" ht="45.75" x14ac:dyDescent="0.25">
      <c r="A13" s="48" t="s">
        <v>180</v>
      </c>
      <c r="B13" s="49" t="s">
        <v>172</v>
      </c>
      <c r="C13" s="111" t="s">
        <v>181</v>
      </c>
      <c r="D13" s="112">
        <v>1185000</v>
      </c>
      <c r="E13" s="112">
        <v>215619.23</v>
      </c>
      <c r="F13" s="113">
        <v>969380.77</v>
      </c>
      <c r="G13" s="50"/>
      <c r="H13" s="106"/>
    </row>
    <row r="14" spans="1:8" x14ac:dyDescent="0.25">
      <c r="A14" s="48" t="s">
        <v>182</v>
      </c>
      <c r="B14" s="49" t="s">
        <v>172</v>
      </c>
      <c r="C14" s="111" t="s">
        <v>183</v>
      </c>
      <c r="D14" s="112">
        <v>911000</v>
      </c>
      <c r="E14" s="112">
        <v>167346.69</v>
      </c>
      <c r="F14" s="113">
        <v>743653.31</v>
      </c>
      <c r="G14" s="107">
        <f>D14+D24</f>
        <v>3384610</v>
      </c>
      <c r="H14" s="107">
        <f>E14+E24</f>
        <v>1114783.82</v>
      </c>
    </row>
    <row r="15" spans="1:8" ht="34.5" x14ac:dyDescent="0.25">
      <c r="A15" s="48" t="s">
        <v>184</v>
      </c>
      <c r="B15" s="49" t="s">
        <v>172</v>
      </c>
      <c r="C15" s="111" t="s">
        <v>185</v>
      </c>
      <c r="D15" s="112">
        <v>274000</v>
      </c>
      <c r="E15" s="112">
        <v>48272.54</v>
      </c>
      <c r="F15" s="113">
        <v>225727.46</v>
      </c>
      <c r="G15" s="107">
        <f>D15+D25</f>
        <v>964630</v>
      </c>
      <c r="H15" s="107">
        <f>E15+E25</f>
        <v>334398.57</v>
      </c>
    </row>
    <row r="16" spans="1:8" x14ac:dyDescent="0.25">
      <c r="A16" s="48" t="s">
        <v>186</v>
      </c>
      <c r="B16" s="49" t="s">
        <v>172</v>
      </c>
      <c r="C16" s="111" t="s">
        <v>187</v>
      </c>
      <c r="D16" s="112">
        <v>3585730</v>
      </c>
      <c r="E16" s="112">
        <v>1363838.09</v>
      </c>
      <c r="F16" s="113">
        <v>2221891.91</v>
      </c>
      <c r="G16" s="50"/>
    </row>
    <row r="17" spans="1:7" ht="34.5" x14ac:dyDescent="0.25">
      <c r="A17" s="48" t="s">
        <v>188</v>
      </c>
      <c r="B17" s="49" t="s">
        <v>172</v>
      </c>
      <c r="C17" s="111" t="s">
        <v>189</v>
      </c>
      <c r="D17" s="112">
        <v>80000</v>
      </c>
      <c r="E17" s="112">
        <v>41747.18</v>
      </c>
      <c r="F17" s="113">
        <v>38252.82</v>
      </c>
      <c r="G17" s="50"/>
    </row>
    <row r="18" spans="1:7" ht="23.25" x14ac:dyDescent="0.25">
      <c r="A18" s="48" t="s">
        <v>190</v>
      </c>
      <c r="B18" s="49" t="s">
        <v>172</v>
      </c>
      <c r="C18" s="111" t="s">
        <v>191</v>
      </c>
      <c r="D18" s="112">
        <v>80000</v>
      </c>
      <c r="E18" s="112">
        <v>41747.18</v>
      </c>
      <c r="F18" s="113">
        <v>38252.82</v>
      </c>
      <c r="G18" s="50"/>
    </row>
    <row r="19" spans="1:7" x14ac:dyDescent="0.25">
      <c r="A19" s="48" t="s">
        <v>192</v>
      </c>
      <c r="B19" s="49" t="s">
        <v>172</v>
      </c>
      <c r="C19" s="111" t="s">
        <v>193</v>
      </c>
      <c r="D19" s="112">
        <v>30000</v>
      </c>
      <c r="E19" s="112">
        <v>4275</v>
      </c>
      <c r="F19" s="113">
        <v>25725</v>
      </c>
      <c r="G19" s="50"/>
    </row>
    <row r="20" spans="1:7" x14ac:dyDescent="0.25">
      <c r="A20" s="48" t="s">
        <v>194</v>
      </c>
      <c r="B20" s="49" t="s">
        <v>172</v>
      </c>
      <c r="C20" s="111" t="s">
        <v>195</v>
      </c>
      <c r="D20" s="112">
        <v>50000</v>
      </c>
      <c r="E20" s="112">
        <v>37472.18</v>
      </c>
      <c r="F20" s="113">
        <v>12527.82</v>
      </c>
      <c r="G20" s="50"/>
    </row>
    <row r="21" spans="1:7" x14ac:dyDescent="0.25">
      <c r="A21" s="48" t="s">
        <v>176</v>
      </c>
      <c r="B21" s="49" t="s">
        <v>172</v>
      </c>
      <c r="C21" s="111" t="s">
        <v>196</v>
      </c>
      <c r="D21" s="112">
        <v>3505730</v>
      </c>
      <c r="E21" s="112">
        <v>1322090.9099999999</v>
      </c>
      <c r="F21" s="113">
        <v>2183639.09</v>
      </c>
      <c r="G21" s="50"/>
    </row>
    <row r="22" spans="1:7" ht="45.75" x14ac:dyDescent="0.25">
      <c r="A22" s="48" t="s">
        <v>197</v>
      </c>
      <c r="B22" s="49" t="s">
        <v>172</v>
      </c>
      <c r="C22" s="111" t="s">
        <v>198</v>
      </c>
      <c r="D22" s="112">
        <v>3505730</v>
      </c>
      <c r="E22" s="112">
        <v>1322090.9099999999</v>
      </c>
      <c r="F22" s="113">
        <v>2183639.09</v>
      </c>
      <c r="G22" s="50"/>
    </row>
    <row r="23" spans="1:7" ht="45.75" x14ac:dyDescent="0.25">
      <c r="A23" s="48" t="s">
        <v>180</v>
      </c>
      <c r="B23" s="49" t="s">
        <v>172</v>
      </c>
      <c r="C23" s="111" t="s">
        <v>199</v>
      </c>
      <c r="D23" s="112">
        <v>3164240</v>
      </c>
      <c r="E23" s="112">
        <v>1233563.1599999999</v>
      </c>
      <c r="F23" s="113">
        <v>1930676.84</v>
      </c>
      <c r="G23" s="50"/>
    </row>
    <row r="24" spans="1:7" x14ac:dyDescent="0.25">
      <c r="A24" s="48" t="s">
        <v>182</v>
      </c>
      <c r="B24" s="49" t="s">
        <v>172</v>
      </c>
      <c r="C24" s="111" t="s">
        <v>200</v>
      </c>
      <c r="D24" s="112">
        <v>2473610</v>
      </c>
      <c r="E24" s="112">
        <v>947437.13</v>
      </c>
      <c r="F24" s="113">
        <v>1526172.87</v>
      </c>
      <c r="G24" s="50"/>
    </row>
    <row r="25" spans="1:7" ht="34.5" x14ac:dyDescent="0.25">
      <c r="A25" s="48" t="s">
        <v>184</v>
      </c>
      <c r="B25" s="49" t="s">
        <v>172</v>
      </c>
      <c r="C25" s="111" t="s">
        <v>201</v>
      </c>
      <c r="D25" s="112">
        <v>690630</v>
      </c>
      <c r="E25" s="112">
        <v>286126.03000000003</v>
      </c>
      <c r="F25" s="113">
        <v>404503.97</v>
      </c>
      <c r="G25" s="50"/>
    </row>
    <row r="26" spans="1:7" ht="23.25" x14ac:dyDescent="0.25">
      <c r="A26" s="48" t="s">
        <v>190</v>
      </c>
      <c r="B26" s="49" t="s">
        <v>172</v>
      </c>
      <c r="C26" s="111" t="s">
        <v>202</v>
      </c>
      <c r="D26" s="112">
        <v>322000</v>
      </c>
      <c r="E26" s="112">
        <v>83467.75</v>
      </c>
      <c r="F26" s="113">
        <v>238532.25</v>
      </c>
      <c r="G26" s="50"/>
    </row>
    <row r="27" spans="1:7" x14ac:dyDescent="0.25">
      <c r="A27" s="48" t="s">
        <v>192</v>
      </c>
      <c r="B27" s="49" t="s">
        <v>172</v>
      </c>
      <c r="C27" s="111" t="s">
        <v>203</v>
      </c>
      <c r="D27" s="112">
        <v>222000</v>
      </c>
      <c r="E27" s="112">
        <v>59032.97</v>
      </c>
      <c r="F27" s="113">
        <v>162967.03</v>
      </c>
      <c r="G27" s="50"/>
    </row>
    <row r="28" spans="1:7" x14ac:dyDescent="0.25">
      <c r="A28" s="48" t="s">
        <v>194</v>
      </c>
      <c r="B28" s="49" t="s">
        <v>172</v>
      </c>
      <c r="C28" s="111" t="s">
        <v>204</v>
      </c>
      <c r="D28" s="112">
        <v>100000</v>
      </c>
      <c r="E28" s="112">
        <v>24434.78</v>
      </c>
      <c r="F28" s="113">
        <v>75565.22</v>
      </c>
      <c r="G28" s="50"/>
    </row>
    <row r="29" spans="1:7" x14ac:dyDescent="0.25">
      <c r="A29" s="48" t="s">
        <v>205</v>
      </c>
      <c r="B29" s="49" t="s">
        <v>172</v>
      </c>
      <c r="C29" s="111" t="s">
        <v>206</v>
      </c>
      <c r="D29" s="112">
        <v>19490</v>
      </c>
      <c r="E29" s="112">
        <v>5060</v>
      </c>
      <c r="F29" s="113">
        <v>14430</v>
      </c>
      <c r="G29" s="50"/>
    </row>
    <row r="30" spans="1:7" x14ac:dyDescent="0.25">
      <c r="A30" s="48" t="s">
        <v>207</v>
      </c>
      <c r="B30" s="49" t="s">
        <v>172</v>
      </c>
      <c r="C30" s="111" t="s">
        <v>208</v>
      </c>
      <c r="D30" s="112">
        <v>5090</v>
      </c>
      <c r="E30" s="112">
        <v>1210</v>
      </c>
      <c r="F30" s="113">
        <v>3880</v>
      </c>
      <c r="G30" s="50"/>
    </row>
    <row r="31" spans="1:7" x14ac:dyDescent="0.25">
      <c r="A31" s="48" t="s">
        <v>209</v>
      </c>
      <c r="B31" s="49" t="s">
        <v>172</v>
      </c>
      <c r="C31" s="111" t="s">
        <v>210</v>
      </c>
      <c r="D31" s="112">
        <v>14400</v>
      </c>
      <c r="E31" s="112">
        <v>3850</v>
      </c>
      <c r="F31" s="113">
        <v>10550</v>
      </c>
      <c r="G31" s="50"/>
    </row>
    <row r="32" spans="1:7" x14ac:dyDescent="0.25">
      <c r="A32" s="48" t="s">
        <v>211</v>
      </c>
      <c r="B32" s="49" t="s">
        <v>172</v>
      </c>
      <c r="C32" s="111" t="s">
        <v>212</v>
      </c>
      <c r="D32" s="112">
        <v>573000</v>
      </c>
      <c r="E32" s="112">
        <v>119570.07</v>
      </c>
      <c r="F32" s="113">
        <v>453429.93</v>
      </c>
      <c r="G32" s="50"/>
    </row>
    <row r="33" spans="1:7" x14ac:dyDescent="0.25">
      <c r="A33" s="48" t="s">
        <v>213</v>
      </c>
      <c r="B33" s="49" t="s">
        <v>172</v>
      </c>
      <c r="C33" s="111" t="s">
        <v>214</v>
      </c>
      <c r="D33" s="112">
        <v>573000</v>
      </c>
      <c r="E33" s="112">
        <v>119570.07</v>
      </c>
      <c r="F33" s="113">
        <v>453429.93</v>
      </c>
      <c r="G33" s="50"/>
    </row>
    <row r="34" spans="1:7" x14ac:dyDescent="0.25">
      <c r="A34" s="48" t="s">
        <v>176</v>
      </c>
      <c r="B34" s="49" t="s">
        <v>172</v>
      </c>
      <c r="C34" s="111" t="s">
        <v>215</v>
      </c>
      <c r="D34" s="112">
        <v>573000</v>
      </c>
      <c r="E34" s="112">
        <v>119570.07</v>
      </c>
      <c r="F34" s="113">
        <v>453429.93</v>
      </c>
      <c r="G34" s="50"/>
    </row>
    <row r="35" spans="1:7" ht="45.75" x14ac:dyDescent="0.25">
      <c r="A35" s="48" t="s">
        <v>216</v>
      </c>
      <c r="B35" s="49" t="s">
        <v>172</v>
      </c>
      <c r="C35" s="111" t="s">
        <v>217</v>
      </c>
      <c r="D35" s="112">
        <v>573000</v>
      </c>
      <c r="E35" s="112">
        <v>119570.07</v>
      </c>
      <c r="F35" s="113">
        <v>453429.93</v>
      </c>
      <c r="G35" s="50"/>
    </row>
    <row r="36" spans="1:7" ht="45.75" x14ac:dyDescent="0.25">
      <c r="A36" s="48" t="s">
        <v>180</v>
      </c>
      <c r="B36" s="49" t="s">
        <v>172</v>
      </c>
      <c r="C36" s="111" t="s">
        <v>218</v>
      </c>
      <c r="D36" s="112">
        <v>549000</v>
      </c>
      <c r="E36" s="112">
        <v>113570.07</v>
      </c>
      <c r="F36" s="113">
        <v>435429.93</v>
      </c>
      <c r="G36" s="50"/>
    </row>
    <row r="37" spans="1:7" x14ac:dyDescent="0.25">
      <c r="A37" s="48" t="s">
        <v>182</v>
      </c>
      <c r="B37" s="49" t="s">
        <v>172</v>
      </c>
      <c r="C37" s="111" t="s">
        <v>219</v>
      </c>
      <c r="D37" s="112">
        <v>422000</v>
      </c>
      <c r="E37" s="112">
        <v>87227.4</v>
      </c>
      <c r="F37" s="113">
        <v>334772.59999999998</v>
      </c>
      <c r="G37" s="50"/>
    </row>
    <row r="38" spans="1:7" ht="34.5" x14ac:dyDescent="0.25">
      <c r="A38" s="48" t="s">
        <v>184</v>
      </c>
      <c r="B38" s="49" t="s">
        <v>172</v>
      </c>
      <c r="C38" s="111" t="s">
        <v>220</v>
      </c>
      <c r="D38" s="112">
        <v>127000</v>
      </c>
      <c r="E38" s="112">
        <v>26342.67</v>
      </c>
      <c r="F38" s="113">
        <v>100657.33</v>
      </c>
      <c r="G38" s="50"/>
    </row>
    <row r="39" spans="1:7" ht="23.25" x14ac:dyDescent="0.25">
      <c r="A39" s="48" t="s">
        <v>190</v>
      </c>
      <c r="B39" s="49" t="s">
        <v>172</v>
      </c>
      <c r="C39" s="111" t="s">
        <v>221</v>
      </c>
      <c r="D39" s="112">
        <v>24000</v>
      </c>
      <c r="E39" s="112">
        <v>6000</v>
      </c>
      <c r="F39" s="113">
        <v>18000</v>
      </c>
      <c r="G39" s="50"/>
    </row>
    <row r="40" spans="1:7" x14ac:dyDescent="0.25">
      <c r="A40" s="48" t="s">
        <v>192</v>
      </c>
      <c r="B40" s="49" t="s">
        <v>172</v>
      </c>
      <c r="C40" s="111" t="s">
        <v>222</v>
      </c>
      <c r="D40" s="112">
        <v>12000</v>
      </c>
      <c r="E40" s="112">
        <v>3000</v>
      </c>
      <c r="F40" s="113">
        <v>9000</v>
      </c>
      <c r="G40" s="50"/>
    </row>
    <row r="41" spans="1:7" x14ac:dyDescent="0.25">
      <c r="A41" s="48" t="s">
        <v>194</v>
      </c>
      <c r="B41" s="49" t="s">
        <v>172</v>
      </c>
      <c r="C41" s="111" t="s">
        <v>223</v>
      </c>
      <c r="D41" s="112">
        <v>12000</v>
      </c>
      <c r="E41" s="112">
        <v>3000</v>
      </c>
      <c r="F41" s="113">
        <v>9000</v>
      </c>
      <c r="G41" s="50"/>
    </row>
    <row r="42" spans="1:7" ht="23.25" x14ac:dyDescent="0.25">
      <c r="A42" s="48" t="s">
        <v>224</v>
      </c>
      <c r="B42" s="49" t="s">
        <v>172</v>
      </c>
      <c r="C42" s="111" t="s">
        <v>225</v>
      </c>
      <c r="D42" s="112">
        <v>1000</v>
      </c>
      <c r="E42" s="112">
        <v>111</v>
      </c>
      <c r="F42" s="113">
        <v>889</v>
      </c>
      <c r="G42" s="50"/>
    </row>
    <row r="43" spans="1:7" ht="23.25" x14ac:dyDescent="0.25">
      <c r="A43" s="48" t="s">
        <v>226</v>
      </c>
      <c r="B43" s="49" t="s">
        <v>172</v>
      </c>
      <c r="C43" s="111" t="s">
        <v>227</v>
      </c>
      <c r="D43" s="112">
        <v>1000</v>
      </c>
      <c r="E43" s="112">
        <v>111</v>
      </c>
      <c r="F43" s="113">
        <v>889</v>
      </c>
      <c r="G43" s="50"/>
    </row>
    <row r="44" spans="1:7" x14ac:dyDescent="0.25">
      <c r="A44" s="48" t="s">
        <v>176</v>
      </c>
      <c r="B44" s="49" t="s">
        <v>172</v>
      </c>
      <c r="C44" s="111" t="s">
        <v>228</v>
      </c>
      <c r="D44" s="112">
        <v>1000</v>
      </c>
      <c r="E44" s="112">
        <v>111</v>
      </c>
      <c r="F44" s="113">
        <v>889</v>
      </c>
      <c r="G44" s="50"/>
    </row>
    <row r="45" spans="1:7" ht="45.75" x14ac:dyDescent="0.25">
      <c r="A45" s="48" t="s">
        <v>229</v>
      </c>
      <c r="B45" s="49" t="s">
        <v>172</v>
      </c>
      <c r="C45" s="111" t="s">
        <v>230</v>
      </c>
      <c r="D45" s="112">
        <v>1000</v>
      </c>
      <c r="E45" s="112">
        <v>111</v>
      </c>
      <c r="F45" s="113">
        <v>889</v>
      </c>
      <c r="G45" s="50"/>
    </row>
    <row r="46" spans="1:7" ht="45.75" x14ac:dyDescent="0.25">
      <c r="A46" s="48" t="s">
        <v>180</v>
      </c>
      <c r="B46" s="49" t="s">
        <v>172</v>
      </c>
      <c r="C46" s="111" t="s">
        <v>231</v>
      </c>
      <c r="D46" s="112">
        <v>1000</v>
      </c>
      <c r="E46" s="112">
        <v>111</v>
      </c>
      <c r="F46" s="113">
        <v>889</v>
      </c>
      <c r="G46" s="50"/>
    </row>
    <row r="47" spans="1:7" ht="23.25" x14ac:dyDescent="0.25">
      <c r="A47" s="48" t="s">
        <v>232</v>
      </c>
      <c r="B47" s="49" t="s">
        <v>172</v>
      </c>
      <c r="C47" s="111" t="s">
        <v>233</v>
      </c>
      <c r="D47" s="112">
        <v>1000</v>
      </c>
      <c r="E47" s="112">
        <v>111</v>
      </c>
      <c r="F47" s="113">
        <v>889</v>
      </c>
      <c r="G47" s="50"/>
    </row>
    <row r="48" spans="1:7" x14ac:dyDescent="0.25">
      <c r="A48" s="48" t="s">
        <v>234</v>
      </c>
      <c r="B48" s="49" t="s">
        <v>172</v>
      </c>
      <c r="C48" s="111" t="s">
        <v>235</v>
      </c>
      <c r="D48" s="112">
        <v>1960000</v>
      </c>
      <c r="E48" s="112" t="s">
        <v>47</v>
      </c>
      <c r="F48" s="113">
        <v>1960000</v>
      </c>
      <c r="G48" s="50"/>
    </row>
    <row r="49" spans="1:7" x14ac:dyDescent="0.25">
      <c r="A49" s="48" t="s">
        <v>236</v>
      </c>
      <c r="B49" s="49" t="s">
        <v>172</v>
      </c>
      <c r="C49" s="111" t="s">
        <v>237</v>
      </c>
      <c r="D49" s="112">
        <v>1960000</v>
      </c>
      <c r="E49" s="112" t="s">
        <v>47</v>
      </c>
      <c r="F49" s="113">
        <v>1960000</v>
      </c>
      <c r="G49" s="50"/>
    </row>
    <row r="50" spans="1:7" ht="34.5" x14ac:dyDescent="0.25">
      <c r="A50" s="48" t="s">
        <v>238</v>
      </c>
      <c r="B50" s="49" t="s">
        <v>172</v>
      </c>
      <c r="C50" s="111" t="s">
        <v>239</v>
      </c>
      <c r="D50" s="112">
        <v>1960000</v>
      </c>
      <c r="E50" s="112" t="s">
        <v>47</v>
      </c>
      <c r="F50" s="113">
        <v>1960000</v>
      </c>
      <c r="G50" s="50"/>
    </row>
    <row r="51" spans="1:7" ht="23.25" x14ac:dyDescent="0.25">
      <c r="A51" s="48" t="s">
        <v>190</v>
      </c>
      <c r="B51" s="49" t="s">
        <v>172</v>
      </c>
      <c r="C51" s="111" t="s">
        <v>240</v>
      </c>
      <c r="D51" s="112">
        <v>1960000</v>
      </c>
      <c r="E51" s="112" t="s">
        <v>47</v>
      </c>
      <c r="F51" s="113">
        <v>1960000</v>
      </c>
      <c r="G51" s="50"/>
    </row>
    <row r="52" spans="1:7" x14ac:dyDescent="0.25">
      <c r="A52" s="48" t="s">
        <v>192</v>
      </c>
      <c r="B52" s="49" t="s">
        <v>172</v>
      </c>
      <c r="C52" s="111" t="s">
        <v>241</v>
      </c>
      <c r="D52" s="112">
        <v>1960000</v>
      </c>
      <c r="E52" s="112" t="s">
        <v>47</v>
      </c>
      <c r="F52" s="113">
        <v>1960000</v>
      </c>
      <c r="G52" s="50"/>
    </row>
    <row r="53" spans="1:7" x14ac:dyDescent="0.25">
      <c r="A53" s="48" t="s">
        <v>242</v>
      </c>
      <c r="B53" s="49" t="s">
        <v>172</v>
      </c>
      <c r="C53" s="111" t="s">
        <v>243</v>
      </c>
      <c r="D53" s="112">
        <v>1890043.88</v>
      </c>
      <c r="E53" s="112">
        <v>886865.32</v>
      </c>
      <c r="F53" s="113">
        <v>1003178.56</v>
      </c>
      <c r="G53" s="50"/>
    </row>
    <row r="54" spans="1:7" x14ac:dyDescent="0.25">
      <c r="A54" s="48" t="s">
        <v>244</v>
      </c>
      <c r="B54" s="49" t="s">
        <v>172</v>
      </c>
      <c r="C54" s="111" t="s">
        <v>245</v>
      </c>
      <c r="D54" s="112">
        <v>15000</v>
      </c>
      <c r="E54" s="112">
        <v>2215.85</v>
      </c>
      <c r="F54" s="113">
        <v>12784.15</v>
      </c>
      <c r="G54" s="50"/>
    </row>
    <row r="55" spans="1:7" x14ac:dyDescent="0.25">
      <c r="A55" s="48" t="s">
        <v>176</v>
      </c>
      <c r="B55" s="49" t="s">
        <v>172</v>
      </c>
      <c r="C55" s="111" t="s">
        <v>246</v>
      </c>
      <c r="D55" s="112">
        <v>15000</v>
      </c>
      <c r="E55" s="112">
        <v>2215.85</v>
      </c>
      <c r="F55" s="113">
        <v>12784.15</v>
      </c>
      <c r="G55" s="50"/>
    </row>
    <row r="56" spans="1:7" ht="34.5" x14ac:dyDescent="0.25">
      <c r="A56" s="48" t="s">
        <v>247</v>
      </c>
      <c r="B56" s="49" t="s">
        <v>172</v>
      </c>
      <c r="C56" s="111" t="s">
        <v>248</v>
      </c>
      <c r="D56" s="112">
        <v>15000</v>
      </c>
      <c r="E56" s="112">
        <v>2215.85</v>
      </c>
      <c r="F56" s="113">
        <v>12784.15</v>
      </c>
      <c r="G56" s="50"/>
    </row>
    <row r="57" spans="1:7" ht="23.25" x14ac:dyDescent="0.25">
      <c r="A57" s="48" t="s">
        <v>190</v>
      </c>
      <c r="B57" s="49" t="s">
        <v>172</v>
      </c>
      <c r="C57" s="111" t="s">
        <v>249</v>
      </c>
      <c r="D57" s="112">
        <v>15000</v>
      </c>
      <c r="E57" s="112">
        <v>2215.85</v>
      </c>
      <c r="F57" s="113">
        <v>12784.15</v>
      </c>
      <c r="G57" s="50"/>
    </row>
    <row r="58" spans="1:7" x14ac:dyDescent="0.25">
      <c r="A58" s="48" t="s">
        <v>192</v>
      </c>
      <c r="B58" s="49" t="s">
        <v>172</v>
      </c>
      <c r="C58" s="111" t="s">
        <v>250</v>
      </c>
      <c r="D58" s="112">
        <v>15000</v>
      </c>
      <c r="E58" s="112">
        <v>2215.85</v>
      </c>
      <c r="F58" s="113">
        <v>12784.15</v>
      </c>
      <c r="G58" s="50"/>
    </row>
    <row r="59" spans="1:7" x14ac:dyDescent="0.25">
      <c r="A59" s="48" t="s">
        <v>251</v>
      </c>
      <c r="B59" s="49" t="s">
        <v>172</v>
      </c>
      <c r="C59" s="111" t="s">
        <v>252</v>
      </c>
      <c r="D59" s="112">
        <v>500000</v>
      </c>
      <c r="E59" s="112">
        <v>157483.03</v>
      </c>
      <c r="F59" s="113">
        <v>342516.97</v>
      </c>
      <c r="G59" s="50"/>
    </row>
    <row r="60" spans="1:7" ht="23.25" x14ac:dyDescent="0.25">
      <c r="A60" s="48" t="s">
        <v>253</v>
      </c>
      <c r="B60" s="49" t="s">
        <v>172</v>
      </c>
      <c r="C60" s="111" t="s">
        <v>254</v>
      </c>
      <c r="D60" s="112">
        <v>500000</v>
      </c>
      <c r="E60" s="112">
        <v>157483.03</v>
      </c>
      <c r="F60" s="113">
        <v>342516.97</v>
      </c>
      <c r="G60" s="50"/>
    </row>
    <row r="61" spans="1:7" ht="23.25" x14ac:dyDescent="0.25">
      <c r="A61" s="48" t="s">
        <v>190</v>
      </c>
      <c r="B61" s="49" t="s">
        <v>172</v>
      </c>
      <c r="C61" s="111" t="s">
        <v>255</v>
      </c>
      <c r="D61" s="112">
        <v>500000</v>
      </c>
      <c r="E61" s="112">
        <v>157483.03</v>
      </c>
      <c r="F61" s="113">
        <v>342516.97</v>
      </c>
      <c r="G61" s="50"/>
    </row>
    <row r="62" spans="1:7" x14ac:dyDescent="0.25">
      <c r="A62" s="48" t="s">
        <v>192</v>
      </c>
      <c r="B62" s="49" t="s">
        <v>172</v>
      </c>
      <c r="C62" s="111" t="s">
        <v>256</v>
      </c>
      <c r="D62" s="112">
        <v>200000</v>
      </c>
      <c r="E62" s="112" t="s">
        <v>47</v>
      </c>
      <c r="F62" s="113">
        <v>200000</v>
      </c>
      <c r="G62" s="50"/>
    </row>
    <row r="63" spans="1:7" x14ac:dyDescent="0.25">
      <c r="A63" s="48" t="s">
        <v>194</v>
      </c>
      <c r="B63" s="49" t="s">
        <v>172</v>
      </c>
      <c r="C63" s="111" t="s">
        <v>257</v>
      </c>
      <c r="D63" s="112">
        <v>300000</v>
      </c>
      <c r="E63" s="112">
        <v>157483.03</v>
      </c>
      <c r="F63" s="113">
        <v>142516.97</v>
      </c>
      <c r="G63" s="50"/>
    </row>
    <row r="64" spans="1:7" x14ac:dyDescent="0.25">
      <c r="A64" s="48" t="s">
        <v>258</v>
      </c>
      <c r="B64" s="49" t="s">
        <v>172</v>
      </c>
      <c r="C64" s="111" t="s">
        <v>259</v>
      </c>
      <c r="D64" s="112">
        <v>1375043.88</v>
      </c>
      <c r="E64" s="112">
        <v>727166.44</v>
      </c>
      <c r="F64" s="113">
        <v>647877.43999999994</v>
      </c>
      <c r="G64" s="50"/>
    </row>
    <row r="65" spans="1:7" x14ac:dyDescent="0.25">
      <c r="A65" s="48" t="s">
        <v>176</v>
      </c>
      <c r="B65" s="49" t="s">
        <v>172</v>
      </c>
      <c r="C65" s="111" t="s">
        <v>260</v>
      </c>
      <c r="D65" s="112">
        <v>100000</v>
      </c>
      <c r="E65" s="112">
        <v>9303.7199999999993</v>
      </c>
      <c r="F65" s="113">
        <v>90696.28</v>
      </c>
      <c r="G65" s="50"/>
    </row>
    <row r="66" spans="1:7" ht="34.5" x14ac:dyDescent="0.25">
      <c r="A66" s="48" t="s">
        <v>261</v>
      </c>
      <c r="B66" s="49" t="s">
        <v>172</v>
      </c>
      <c r="C66" s="111" t="s">
        <v>262</v>
      </c>
      <c r="D66" s="112">
        <v>100000</v>
      </c>
      <c r="E66" s="112">
        <v>9303.7199999999993</v>
      </c>
      <c r="F66" s="113">
        <v>90696.28</v>
      </c>
      <c r="G66" s="50"/>
    </row>
    <row r="67" spans="1:7" ht="23.25" x14ac:dyDescent="0.25">
      <c r="A67" s="48" t="s">
        <v>190</v>
      </c>
      <c r="B67" s="49" t="s">
        <v>172</v>
      </c>
      <c r="C67" s="111" t="s">
        <v>263</v>
      </c>
      <c r="D67" s="112">
        <v>100000</v>
      </c>
      <c r="E67" s="112">
        <v>9303.7199999999993</v>
      </c>
      <c r="F67" s="113">
        <v>90696.28</v>
      </c>
      <c r="G67" s="50"/>
    </row>
    <row r="68" spans="1:7" x14ac:dyDescent="0.25">
      <c r="A68" s="48" t="s">
        <v>192</v>
      </c>
      <c r="B68" s="49" t="s">
        <v>172</v>
      </c>
      <c r="C68" s="111" t="s">
        <v>264</v>
      </c>
      <c r="D68" s="112">
        <v>100000</v>
      </c>
      <c r="E68" s="112">
        <v>9303.7199999999993</v>
      </c>
      <c r="F68" s="113">
        <v>90696.28</v>
      </c>
      <c r="G68" s="50"/>
    </row>
    <row r="69" spans="1:7" ht="23.25" x14ac:dyDescent="0.25">
      <c r="A69" s="48" t="s">
        <v>265</v>
      </c>
      <c r="B69" s="49" t="s">
        <v>172</v>
      </c>
      <c r="C69" s="111" t="s">
        <v>266</v>
      </c>
      <c r="D69" s="112">
        <v>50000</v>
      </c>
      <c r="E69" s="112" t="s">
        <v>47</v>
      </c>
      <c r="F69" s="113">
        <v>50000</v>
      </c>
      <c r="G69" s="50"/>
    </row>
    <row r="70" spans="1:7" ht="23.25" x14ac:dyDescent="0.25">
      <c r="A70" s="48" t="s">
        <v>190</v>
      </c>
      <c r="B70" s="49" t="s">
        <v>172</v>
      </c>
      <c r="C70" s="111" t="s">
        <v>267</v>
      </c>
      <c r="D70" s="112">
        <v>50000</v>
      </c>
      <c r="E70" s="112" t="s">
        <v>47</v>
      </c>
      <c r="F70" s="113">
        <v>50000</v>
      </c>
      <c r="G70" s="50"/>
    </row>
    <row r="71" spans="1:7" x14ac:dyDescent="0.25">
      <c r="A71" s="48" t="s">
        <v>192</v>
      </c>
      <c r="B71" s="49" t="s">
        <v>172</v>
      </c>
      <c r="C71" s="111" t="s">
        <v>268</v>
      </c>
      <c r="D71" s="112">
        <v>50000</v>
      </c>
      <c r="E71" s="112" t="s">
        <v>47</v>
      </c>
      <c r="F71" s="113">
        <v>50000</v>
      </c>
      <c r="G71" s="50"/>
    </row>
    <row r="72" spans="1:7" ht="45.75" x14ac:dyDescent="0.25">
      <c r="A72" s="48" t="s">
        <v>269</v>
      </c>
      <c r="B72" s="49" t="s">
        <v>172</v>
      </c>
      <c r="C72" s="111" t="s">
        <v>270</v>
      </c>
      <c r="D72" s="112">
        <v>150000</v>
      </c>
      <c r="E72" s="112">
        <v>39040.54</v>
      </c>
      <c r="F72" s="113">
        <v>110959.46</v>
      </c>
      <c r="G72" s="50"/>
    </row>
    <row r="73" spans="1:7" ht="23.25" x14ac:dyDescent="0.25">
      <c r="A73" s="48" t="s">
        <v>190</v>
      </c>
      <c r="B73" s="49" t="s">
        <v>172</v>
      </c>
      <c r="C73" s="111" t="s">
        <v>271</v>
      </c>
      <c r="D73" s="112">
        <v>150000</v>
      </c>
      <c r="E73" s="112">
        <v>39040.54</v>
      </c>
      <c r="F73" s="113">
        <v>110959.46</v>
      </c>
      <c r="G73" s="50"/>
    </row>
    <row r="74" spans="1:7" x14ac:dyDescent="0.25">
      <c r="A74" s="48" t="s">
        <v>194</v>
      </c>
      <c r="B74" s="49" t="s">
        <v>172</v>
      </c>
      <c r="C74" s="111" t="s">
        <v>272</v>
      </c>
      <c r="D74" s="112">
        <v>150000</v>
      </c>
      <c r="E74" s="112">
        <v>39040.54</v>
      </c>
      <c r="F74" s="113">
        <v>110959.46</v>
      </c>
      <c r="G74" s="50"/>
    </row>
    <row r="75" spans="1:7" ht="57" x14ac:dyDescent="0.25">
      <c r="A75" s="48" t="s">
        <v>273</v>
      </c>
      <c r="B75" s="49" t="s">
        <v>172</v>
      </c>
      <c r="C75" s="111" t="s">
        <v>274</v>
      </c>
      <c r="D75" s="112">
        <v>1075043.8799999999</v>
      </c>
      <c r="E75" s="112">
        <v>678822.18</v>
      </c>
      <c r="F75" s="113">
        <v>396221.7</v>
      </c>
      <c r="G75" s="50"/>
    </row>
    <row r="76" spans="1:7" ht="23.25" x14ac:dyDescent="0.25">
      <c r="A76" s="48" t="s">
        <v>190</v>
      </c>
      <c r="B76" s="49" t="s">
        <v>172</v>
      </c>
      <c r="C76" s="111" t="s">
        <v>275</v>
      </c>
      <c r="D76" s="112">
        <v>1075043.8799999999</v>
      </c>
      <c r="E76" s="112">
        <v>678822.18</v>
      </c>
      <c r="F76" s="113">
        <v>396221.7</v>
      </c>
      <c r="G76" s="50"/>
    </row>
    <row r="77" spans="1:7" x14ac:dyDescent="0.25">
      <c r="A77" s="48" t="s">
        <v>192</v>
      </c>
      <c r="B77" s="49" t="s">
        <v>172</v>
      </c>
      <c r="C77" s="111" t="s">
        <v>276</v>
      </c>
      <c r="D77" s="112">
        <v>1075043.8799999999</v>
      </c>
      <c r="E77" s="112">
        <v>678822.18</v>
      </c>
      <c r="F77" s="113">
        <v>396221.7</v>
      </c>
      <c r="G77" s="50"/>
    </row>
    <row r="78" spans="1:7" x14ac:dyDescent="0.25">
      <c r="A78" s="48" t="s">
        <v>277</v>
      </c>
      <c r="B78" s="49" t="s">
        <v>172</v>
      </c>
      <c r="C78" s="111" t="s">
        <v>278</v>
      </c>
      <c r="D78" s="112">
        <v>2700000</v>
      </c>
      <c r="E78" s="112">
        <v>617088.71</v>
      </c>
      <c r="F78" s="113">
        <v>2082911.29</v>
      </c>
      <c r="G78" s="50"/>
    </row>
    <row r="79" spans="1:7" x14ac:dyDescent="0.25">
      <c r="A79" s="48" t="s">
        <v>279</v>
      </c>
      <c r="B79" s="49" t="s">
        <v>172</v>
      </c>
      <c r="C79" s="111" t="s">
        <v>280</v>
      </c>
      <c r="D79" s="112">
        <v>2700000</v>
      </c>
      <c r="E79" s="112">
        <v>617088.71</v>
      </c>
      <c r="F79" s="113">
        <v>2082911.29</v>
      </c>
      <c r="G79" s="50"/>
    </row>
    <row r="80" spans="1:7" x14ac:dyDescent="0.25">
      <c r="A80" s="48" t="s">
        <v>176</v>
      </c>
      <c r="B80" s="49" t="s">
        <v>172</v>
      </c>
      <c r="C80" s="111" t="s">
        <v>281</v>
      </c>
      <c r="D80" s="112">
        <v>2700000</v>
      </c>
      <c r="E80" s="112">
        <v>617088.71</v>
      </c>
      <c r="F80" s="113">
        <v>2082911.29</v>
      </c>
      <c r="G80" s="50"/>
    </row>
    <row r="81" spans="1:7" ht="45.75" x14ac:dyDescent="0.25">
      <c r="A81" s="48" t="s">
        <v>282</v>
      </c>
      <c r="B81" s="49" t="s">
        <v>172</v>
      </c>
      <c r="C81" s="111" t="s">
        <v>283</v>
      </c>
      <c r="D81" s="112">
        <v>2700000</v>
      </c>
      <c r="E81" s="112">
        <v>617088.71</v>
      </c>
      <c r="F81" s="113">
        <v>2082911.29</v>
      </c>
      <c r="G81" s="50"/>
    </row>
    <row r="82" spans="1:7" ht="45.75" x14ac:dyDescent="0.25">
      <c r="A82" s="48" t="s">
        <v>180</v>
      </c>
      <c r="B82" s="49" t="s">
        <v>172</v>
      </c>
      <c r="C82" s="111" t="s">
        <v>284</v>
      </c>
      <c r="D82" s="112">
        <v>2350000</v>
      </c>
      <c r="E82" s="112">
        <v>555159.28</v>
      </c>
      <c r="F82" s="113">
        <v>1794840.72</v>
      </c>
      <c r="G82" s="50"/>
    </row>
    <row r="83" spans="1:7" x14ac:dyDescent="0.25">
      <c r="A83" s="48" t="s">
        <v>285</v>
      </c>
      <c r="B83" s="49" t="s">
        <v>172</v>
      </c>
      <c r="C83" s="111" t="s">
        <v>286</v>
      </c>
      <c r="D83" s="112">
        <v>1800000</v>
      </c>
      <c r="E83" s="112">
        <v>427074.58</v>
      </c>
      <c r="F83" s="113">
        <v>1372925.42</v>
      </c>
      <c r="G83" s="50"/>
    </row>
    <row r="84" spans="1:7" ht="34.5" x14ac:dyDescent="0.25">
      <c r="A84" s="48" t="s">
        <v>287</v>
      </c>
      <c r="B84" s="49" t="s">
        <v>172</v>
      </c>
      <c r="C84" s="111" t="s">
        <v>288</v>
      </c>
      <c r="D84" s="112">
        <v>550000</v>
      </c>
      <c r="E84" s="112">
        <v>128084.7</v>
      </c>
      <c r="F84" s="113">
        <v>421915.3</v>
      </c>
      <c r="G84" s="50"/>
    </row>
    <row r="85" spans="1:7" ht="23.25" x14ac:dyDescent="0.25">
      <c r="A85" s="48" t="s">
        <v>190</v>
      </c>
      <c r="B85" s="49" t="s">
        <v>172</v>
      </c>
      <c r="C85" s="111" t="s">
        <v>289</v>
      </c>
      <c r="D85" s="112">
        <v>350000</v>
      </c>
      <c r="E85" s="112">
        <v>61929.43</v>
      </c>
      <c r="F85" s="113">
        <v>288070.57</v>
      </c>
      <c r="G85" s="50"/>
    </row>
    <row r="86" spans="1:7" x14ac:dyDescent="0.25">
      <c r="A86" s="48" t="s">
        <v>192</v>
      </c>
      <c r="B86" s="49" t="s">
        <v>172</v>
      </c>
      <c r="C86" s="111" t="s">
        <v>290</v>
      </c>
      <c r="D86" s="112">
        <v>200000</v>
      </c>
      <c r="E86" s="112">
        <v>31138.44</v>
      </c>
      <c r="F86" s="113">
        <v>168861.56</v>
      </c>
      <c r="G86" s="53"/>
    </row>
    <row r="87" spans="1:7" x14ac:dyDescent="0.25">
      <c r="A87" s="48" t="s">
        <v>194</v>
      </c>
      <c r="B87" s="49" t="s">
        <v>172</v>
      </c>
      <c r="C87" s="111" t="s">
        <v>291</v>
      </c>
      <c r="D87" s="112">
        <v>150000</v>
      </c>
      <c r="E87" s="112">
        <v>30790.99</v>
      </c>
      <c r="F87" s="113">
        <v>119209.01</v>
      </c>
      <c r="G87" s="15"/>
    </row>
    <row r="88" spans="1:7" x14ac:dyDescent="0.25">
      <c r="A88" s="48" t="s">
        <v>292</v>
      </c>
      <c r="B88" s="49" t="s">
        <v>172</v>
      </c>
      <c r="C88" s="111" t="s">
        <v>293</v>
      </c>
      <c r="D88" s="112">
        <v>82000</v>
      </c>
      <c r="E88" s="112">
        <v>20319.75</v>
      </c>
      <c r="F88" s="113">
        <v>61680.25</v>
      </c>
    </row>
    <row r="89" spans="1:7" x14ac:dyDescent="0.25">
      <c r="A89" s="48" t="s">
        <v>294</v>
      </c>
      <c r="B89" s="49" t="s">
        <v>172</v>
      </c>
      <c r="C89" s="111" t="s">
        <v>295</v>
      </c>
      <c r="D89" s="112">
        <v>82000</v>
      </c>
      <c r="E89" s="112">
        <v>20319.75</v>
      </c>
      <c r="F89" s="113">
        <v>61680.25</v>
      </c>
    </row>
    <row r="90" spans="1:7" x14ac:dyDescent="0.25">
      <c r="A90" s="48" t="s">
        <v>176</v>
      </c>
      <c r="B90" s="49" t="s">
        <v>172</v>
      </c>
      <c r="C90" s="111" t="s">
        <v>296</v>
      </c>
      <c r="D90" s="112">
        <v>82000</v>
      </c>
      <c r="E90" s="112">
        <v>20319.75</v>
      </c>
      <c r="F90" s="113">
        <v>61680.25</v>
      </c>
    </row>
    <row r="91" spans="1:7" ht="45.75" x14ac:dyDescent="0.25">
      <c r="A91" s="48" t="s">
        <v>297</v>
      </c>
      <c r="B91" s="49" t="s">
        <v>172</v>
      </c>
      <c r="C91" s="111" t="s">
        <v>298</v>
      </c>
      <c r="D91" s="112">
        <v>82000</v>
      </c>
      <c r="E91" s="112">
        <v>20319.75</v>
      </c>
      <c r="F91" s="113">
        <v>61680.25</v>
      </c>
    </row>
    <row r="92" spans="1:7" x14ac:dyDescent="0.25">
      <c r="A92" s="48" t="s">
        <v>299</v>
      </c>
      <c r="B92" s="49" t="s">
        <v>172</v>
      </c>
      <c r="C92" s="111" t="s">
        <v>300</v>
      </c>
      <c r="D92" s="112">
        <v>82000</v>
      </c>
      <c r="E92" s="112">
        <v>20319.75</v>
      </c>
      <c r="F92" s="113">
        <v>61680.25</v>
      </c>
    </row>
    <row r="93" spans="1:7" x14ac:dyDescent="0.25">
      <c r="A93" s="48" t="s">
        <v>301</v>
      </c>
      <c r="B93" s="49" t="s">
        <v>172</v>
      </c>
      <c r="C93" s="111" t="s">
        <v>302</v>
      </c>
      <c r="D93" s="112">
        <v>82000</v>
      </c>
      <c r="E93" s="112">
        <v>20319.75</v>
      </c>
      <c r="F93" s="113">
        <v>61680.25</v>
      </c>
    </row>
    <row r="94" spans="1:7" ht="24" customHeight="1" x14ac:dyDescent="0.25">
      <c r="A94" s="51" t="s">
        <v>303</v>
      </c>
      <c r="B94" s="52" t="s">
        <v>304</v>
      </c>
      <c r="C94" s="114" t="s">
        <v>33</v>
      </c>
      <c r="D94" s="115" t="s">
        <v>47</v>
      </c>
      <c r="E94" s="115">
        <v>-637523.91</v>
      </c>
      <c r="F94" s="116" t="s">
        <v>33</v>
      </c>
    </row>
    <row r="95" spans="1:7" ht="15" customHeight="1" x14ac:dyDescent="0.25">
      <c r="A95" s="54"/>
      <c r="B95" s="55"/>
      <c r="C95" s="55"/>
      <c r="D95" s="55"/>
      <c r="E95" s="55"/>
      <c r="F95" s="5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zoomScaleNormal="100" zoomScaleSheetLayoutView="100" workbookViewId="0">
      <selection activeCell="A10" sqref="A10:XFD28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4" width="13.85546875" style="1" customWidth="1"/>
    <col min="5" max="5" width="15.42578125" style="1" customWidth="1"/>
    <col min="6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39" t="s">
        <v>305</v>
      </c>
      <c r="G1" s="15"/>
    </row>
    <row r="2" spans="1:7" ht="14.1" customHeight="1" x14ac:dyDescent="0.25">
      <c r="A2" s="122" t="s">
        <v>306</v>
      </c>
      <c r="B2" s="123"/>
      <c r="C2" s="123"/>
      <c r="D2" s="123"/>
      <c r="E2" s="123"/>
      <c r="F2" s="123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30" t="s">
        <v>22</v>
      </c>
      <c r="B4" s="130" t="s">
        <v>23</v>
      </c>
      <c r="C4" s="130" t="s">
        <v>307</v>
      </c>
      <c r="D4" s="130" t="s">
        <v>25</v>
      </c>
      <c r="E4" s="130" t="s">
        <v>26</v>
      </c>
      <c r="F4" s="130" t="s">
        <v>27</v>
      </c>
      <c r="G4" s="15"/>
    </row>
    <row r="5" spans="1:7" ht="12" customHeight="1" x14ac:dyDescent="0.25">
      <c r="A5" s="131"/>
      <c r="B5" s="131"/>
      <c r="C5" s="131"/>
      <c r="D5" s="131"/>
      <c r="E5" s="131"/>
      <c r="F5" s="131"/>
      <c r="G5" s="15"/>
    </row>
    <row r="6" spans="1:7" ht="12" customHeight="1" x14ac:dyDescent="0.25">
      <c r="A6" s="131"/>
      <c r="B6" s="131"/>
      <c r="C6" s="131"/>
      <c r="D6" s="131"/>
      <c r="E6" s="131"/>
      <c r="F6" s="131"/>
      <c r="G6" s="15"/>
    </row>
    <row r="7" spans="1:7" ht="11.25" customHeight="1" x14ac:dyDescent="0.25">
      <c r="A7" s="131"/>
      <c r="B7" s="131"/>
      <c r="C7" s="131"/>
      <c r="D7" s="131"/>
      <c r="E7" s="131"/>
      <c r="F7" s="131"/>
      <c r="G7" s="15"/>
    </row>
    <row r="8" spans="1:7" ht="10.5" customHeight="1" x14ac:dyDescent="0.25">
      <c r="A8" s="131"/>
      <c r="B8" s="131"/>
      <c r="C8" s="131"/>
      <c r="D8" s="131"/>
      <c r="E8" s="131"/>
      <c r="F8" s="131"/>
      <c r="G8" s="15"/>
    </row>
    <row r="9" spans="1:7" ht="12" customHeight="1" x14ac:dyDescent="0.25">
      <c r="A9" s="30">
        <v>1</v>
      </c>
      <c r="B9" s="31">
        <v>2</v>
      </c>
      <c r="C9" s="41">
        <v>3</v>
      </c>
      <c r="D9" s="42" t="s">
        <v>28</v>
      </c>
      <c r="E9" s="42" t="s">
        <v>29</v>
      </c>
      <c r="F9" s="42" t="s">
        <v>30</v>
      </c>
      <c r="G9" s="15"/>
    </row>
    <row r="10" spans="1:7" ht="18" customHeight="1" x14ac:dyDescent="0.25">
      <c r="A10" s="51" t="s">
        <v>308</v>
      </c>
      <c r="B10" s="66">
        <v>500</v>
      </c>
      <c r="C10" s="117" t="s">
        <v>33</v>
      </c>
      <c r="D10" s="99" t="s">
        <v>47</v>
      </c>
      <c r="E10" s="99">
        <v>637523.91</v>
      </c>
      <c r="F10" s="45" t="s">
        <v>47</v>
      </c>
      <c r="G10" s="15"/>
    </row>
    <row r="11" spans="1:7" ht="12" customHeight="1" x14ac:dyDescent="0.25">
      <c r="A11" s="67" t="s">
        <v>34</v>
      </c>
      <c r="B11" s="68"/>
      <c r="C11" s="118"/>
      <c r="D11" s="119"/>
      <c r="E11" s="119"/>
      <c r="F11" s="69"/>
      <c r="G11" s="15"/>
    </row>
    <row r="12" spans="1:7" ht="18" customHeight="1" x14ac:dyDescent="0.25">
      <c r="A12" s="70" t="s">
        <v>309</v>
      </c>
      <c r="B12" s="68">
        <v>520</v>
      </c>
      <c r="C12" s="118" t="s">
        <v>33</v>
      </c>
      <c r="D12" s="120" t="s">
        <v>47</v>
      </c>
      <c r="E12" s="120" t="s">
        <v>47</v>
      </c>
      <c r="F12" s="71" t="s">
        <v>47</v>
      </c>
      <c r="G12" s="15"/>
    </row>
    <row r="13" spans="1:7" ht="12" customHeight="1" x14ac:dyDescent="0.25">
      <c r="A13" s="72" t="s">
        <v>310</v>
      </c>
      <c r="B13" s="68"/>
      <c r="C13" s="118"/>
      <c r="D13" s="119"/>
      <c r="E13" s="119"/>
      <c r="F13" s="69"/>
      <c r="G13" s="15"/>
    </row>
    <row r="14" spans="1:7" ht="14.1" customHeight="1" x14ac:dyDescent="0.25">
      <c r="A14" s="73" t="s">
        <v>311</v>
      </c>
      <c r="B14" s="68">
        <v>620</v>
      </c>
      <c r="C14" s="118" t="s">
        <v>33</v>
      </c>
      <c r="D14" s="120" t="s">
        <v>47</v>
      </c>
      <c r="E14" s="120" t="s">
        <v>47</v>
      </c>
      <c r="F14" s="71" t="s">
        <v>47</v>
      </c>
      <c r="G14" s="15"/>
    </row>
    <row r="15" spans="1:7" ht="12.95" customHeight="1" x14ac:dyDescent="0.25">
      <c r="A15" s="74" t="s">
        <v>310</v>
      </c>
      <c r="B15" s="68"/>
      <c r="C15" s="118"/>
      <c r="D15" s="119"/>
      <c r="E15" s="119"/>
      <c r="F15" s="69"/>
      <c r="G15" s="15"/>
    </row>
    <row r="16" spans="1:7" ht="14.1" customHeight="1" x14ac:dyDescent="0.25">
      <c r="A16" s="75" t="s">
        <v>312</v>
      </c>
      <c r="B16" s="68">
        <v>700</v>
      </c>
      <c r="C16" s="118"/>
      <c r="D16" s="120" t="s">
        <v>47</v>
      </c>
      <c r="E16" s="120">
        <v>637523.91</v>
      </c>
      <c r="F16" s="71" t="s">
        <v>47</v>
      </c>
      <c r="G16" s="15"/>
    </row>
    <row r="17" spans="1:7" ht="23.25" x14ac:dyDescent="0.25">
      <c r="A17" s="76" t="s">
        <v>313</v>
      </c>
      <c r="B17" s="68">
        <v>700</v>
      </c>
      <c r="C17" s="118" t="s">
        <v>314</v>
      </c>
      <c r="D17" s="120" t="s">
        <v>47</v>
      </c>
      <c r="E17" s="120">
        <v>637523.91</v>
      </c>
      <c r="F17" s="71" t="s">
        <v>47</v>
      </c>
      <c r="G17" s="15"/>
    </row>
    <row r="18" spans="1:7" ht="14.1" customHeight="1" x14ac:dyDescent="0.25">
      <c r="A18" s="73" t="s">
        <v>315</v>
      </c>
      <c r="B18" s="68">
        <v>710</v>
      </c>
      <c r="C18" s="118"/>
      <c r="D18" s="120">
        <v>-11976773.880000001</v>
      </c>
      <c r="E18" s="120">
        <v>-2603075.7599999998</v>
      </c>
      <c r="F18" s="77" t="s">
        <v>316</v>
      </c>
      <c r="G18" s="15"/>
    </row>
    <row r="19" spans="1:7" x14ac:dyDescent="0.25">
      <c r="A19" s="48" t="s">
        <v>317</v>
      </c>
      <c r="B19" s="68">
        <v>710</v>
      </c>
      <c r="C19" s="118" t="s">
        <v>318</v>
      </c>
      <c r="D19" s="120">
        <v>-11976773.880000001</v>
      </c>
      <c r="E19" s="120">
        <v>-2603075.7599999998</v>
      </c>
      <c r="F19" s="77" t="s">
        <v>316</v>
      </c>
      <c r="G19" s="15"/>
    </row>
    <row r="20" spans="1:7" x14ac:dyDescent="0.25">
      <c r="A20" s="48" t="s">
        <v>319</v>
      </c>
      <c r="B20" s="68">
        <v>710</v>
      </c>
      <c r="C20" s="118" t="s">
        <v>320</v>
      </c>
      <c r="D20" s="120">
        <v>-11976773.880000001</v>
      </c>
      <c r="E20" s="120">
        <v>-2603075.7599999998</v>
      </c>
      <c r="F20" s="77" t="s">
        <v>316</v>
      </c>
      <c r="G20" s="15"/>
    </row>
    <row r="21" spans="1:7" x14ac:dyDescent="0.25">
      <c r="A21" s="48" t="s">
        <v>321</v>
      </c>
      <c r="B21" s="68">
        <v>710</v>
      </c>
      <c r="C21" s="118" t="s">
        <v>322</v>
      </c>
      <c r="D21" s="120">
        <v>-11976773.880000001</v>
      </c>
      <c r="E21" s="120">
        <v>-2603075.7599999998</v>
      </c>
      <c r="F21" s="77" t="s">
        <v>316</v>
      </c>
      <c r="G21" s="15"/>
    </row>
    <row r="22" spans="1:7" ht="23.25" x14ac:dyDescent="0.25">
      <c r="A22" s="48" t="s">
        <v>323</v>
      </c>
      <c r="B22" s="68">
        <v>710</v>
      </c>
      <c r="C22" s="118" t="s">
        <v>324</v>
      </c>
      <c r="D22" s="120">
        <v>-11976773.880000001</v>
      </c>
      <c r="E22" s="120">
        <v>-2603075.7599999998</v>
      </c>
      <c r="F22" s="77" t="s">
        <v>316</v>
      </c>
      <c r="G22" s="15"/>
    </row>
    <row r="23" spans="1:7" ht="14.1" customHeight="1" x14ac:dyDescent="0.25">
      <c r="A23" s="73" t="s">
        <v>325</v>
      </c>
      <c r="B23" s="68">
        <v>720</v>
      </c>
      <c r="C23" s="118"/>
      <c r="D23" s="120">
        <v>11976773.880000001</v>
      </c>
      <c r="E23" s="120">
        <v>3240599.67</v>
      </c>
      <c r="F23" s="77" t="s">
        <v>316</v>
      </c>
      <c r="G23" s="15"/>
    </row>
    <row r="24" spans="1:7" x14ac:dyDescent="0.25">
      <c r="A24" s="48" t="s">
        <v>326</v>
      </c>
      <c r="B24" s="68">
        <v>720</v>
      </c>
      <c r="C24" s="121" t="s">
        <v>327</v>
      </c>
      <c r="D24" s="120">
        <v>11976773.880000001</v>
      </c>
      <c r="E24" s="120">
        <v>3240599.67</v>
      </c>
      <c r="F24" s="77" t="s">
        <v>316</v>
      </c>
      <c r="G24" s="15"/>
    </row>
    <row r="25" spans="1:7" x14ac:dyDescent="0.25">
      <c r="A25" s="48" t="s">
        <v>328</v>
      </c>
      <c r="B25" s="68">
        <v>720</v>
      </c>
      <c r="C25" s="121" t="s">
        <v>329</v>
      </c>
      <c r="D25" s="120">
        <v>11976773.880000001</v>
      </c>
      <c r="E25" s="120">
        <v>3240599.67</v>
      </c>
      <c r="F25" s="77" t="s">
        <v>316</v>
      </c>
      <c r="G25" s="15"/>
    </row>
    <row r="26" spans="1:7" x14ac:dyDescent="0.25">
      <c r="A26" s="48" t="s">
        <v>330</v>
      </c>
      <c r="B26" s="68">
        <v>720</v>
      </c>
      <c r="C26" s="121" t="s">
        <v>331</v>
      </c>
      <c r="D26" s="120">
        <v>11976773.880000001</v>
      </c>
      <c r="E26" s="120">
        <v>3240599.67</v>
      </c>
      <c r="F26" s="77" t="s">
        <v>316</v>
      </c>
      <c r="G26" s="15"/>
    </row>
    <row r="27" spans="1:7" ht="23.25" x14ac:dyDescent="0.25">
      <c r="A27" s="48" t="s">
        <v>332</v>
      </c>
      <c r="B27" s="68">
        <v>720</v>
      </c>
      <c r="C27" s="121" t="s">
        <v>333</v>
      </c>
      <c r="D27" s="120">
        <v>11976773.880000001</v>
      </c>
      <c r="E27" s="120">
        <v>3240599.67</v>
      </c>
      <c r="F27" s="77" t="s">
        <v>316</v>
      </c>
      <c r="G27" s="15"/>
    </row>
    <row r="28" spans="1:7" ht="10.5" customHeight="1" x14ac:dyDescent="0.25">
      <c r="A28" s="78"/>
      <c r="B28" s="79"/>
      <c r="C28" s="80"/>
      <c r="D28" s="81"/>
      <c r="E28" s="82"/>
      <c r="F28" s="82"/>
      <c r="G28" s="15"/>
    </row>
    <row r="29" spans="1:7" x14ac:dyDescent="0.25">
      <c r="A29" s="83"/>
      <c r="B29" s="84"/>
      <c r="C29" s="83"/>
      <c r="D29" s="11"/>
      <c r="E29" s="85"/>
      <c r="F29" s="85"/>
      <c r="G29" s="15"/>
    </row>
    <row r="30" spans="1:7" ht="20.100000000000001" customHeight="1" x14ac:dyDescent="0.25">
      <c r="A30" s="17" t="s">
        <v>334</v>
      </c>
      <c r="B30" s="86"/>
      <c r="C30" s="15"/>
      <c r="D30" s="138" t="s">
        <v>335</v>
      </c>
      <c r="E30" s="139"/>
      <c r="F30" s="15"/>
      <c r="G30" s="15"/>
    </row>
    <row r="31" spans="1:7" ht="9.9499999999999993" customHeight="1" x14ac:dyDescent="0.25">
      <c r="A31" s="88"/>
      <c r="B31" s="89" t="s">
        <v>336</v>
      </c>
      <c r="C31" s="15"/>
      <c r="D31" s="134" t="s">
        <v>337</v>
      </c>
      <c r="E31" s="135"/>
      <c r="F31" s="15"/>
      <c r="G31" s="15"/>
    </row>
    <row r="32" spans="1:7" ht="9.9499999999999993" customHeight="1" x14ac:dyDescent="0.25">
      <c r="A32" s="83"/>
      <c r="B32" s="90"/>
      <c r="C32" s="91"/>
      <c r="D32" s="85"/>
      <c r="E32" s="85"/>
      <c r="F32" s="85"/>
      <c r="G32" s="15"/>
    </row>
    <row r="33" spans="1:7" ht="10.5" customHeight="1" x14ac:dyDescent="0.25">
      <c r="A33" s="92"/>
      <c r="B33" s="93"/>
      <c r="C33" s="91"/>
      <c r="D33" s="58"/>
      <c r="E33" s="140"/>
      <c r="F33" s="141"/>
      <c r="G33" s="15"/>
    </row>
    <row r="34" spans="1:7" x14ac:dyDescent="0.25">
      <c r="A34" s="56" t="s">
        <v>338</v>
      </c>
      <c r="B34" s="87"/>
      <c r="C34" s="15"/>
      <c r="D34" s="142"/>
      <c r="E34" s="143"/>
      <c r="F34" s="88"/>
      <c r="G34" s="15"/>
    </row>
    <row r="35" spans="1:7" ht="11.1" customHeight="1" x14ac:dyDescent="0.25">
      <c r="A35" s="15"/>
      <c r="B35" s="89" t="s">
        <v>336</v>
      </c>
      <c r="C35" s="15"/>
      <c r="D35" s="134" t="s">
        <v>337</v>
      </c>
      <c r="E35" s="135"/>
      <c r="F35" s="15"/>
      <c r="G35" s="15"/>
    </row>
    <row r="36" spans="1:7" ht="11.1" customHeight="1" x14ac:dyDescent="0.25">
      <c r="A36" s="15"/>
      <c r="B36" s="88"/>
      <c r="C36" s="15"/>
      <c r="D36" s="88"/>
      <c r="E36" s="88"/>
      <c r="F36" s="15"/>
      <c r="G36" s="15"/>
    </row>
    <row r="37" spans="1:7" ht="11.1" customHeight="1" x14ac:dyDescent="0.25">
      <c r="A37" s="15"/>
      <c r="B37" s="88"/>
      <c r="C37" s="15"/>
      <c r="D37" s="88"/>
      <c r="E37" s="88"/>
      <c r="F37" s="15"/>
      <c r="G37" s="15"/>
    </row>
    <row r="38" spans="1:7" ht="11.1" customHeight="1" x14ac:dyDescent="0.25">
      <c r="A38" s="15"/>
      <c r="B38" s="88"/>
      <c r="C38" s="15"/>
      <c r="D38" s="88"/>
      <c r="E38" s="88"/>
      <c r="F38" s="15"/>
      <c r="G38" s="15"/>
    </row>
    <row r="39" spans="1:7" ht="11.1" customHeight="1" x14ac:dyDescent="0.25">
      <c r="A39" s="15"/>
      <c r="B39" s="88"/>
      <c r="C39" s="15"/>
      <c r="D39" s="88"/>
      <c r="E39" s="88"/>
      <c r="F39" s="15"/>
      <c r="G39" s="15"/>
    </row>
    <row r="40" spans="1:7" ht="11.1" customHeight="1" x14ac:dyDescent="0.25">
      <c r="A40" s="15"/>
      <c r="B40" s="88"/>
      <c r="C40" s="15"/>
      <c r="D40" s="88"/>
      <c r="E40" s="88"/>
      <c r="F40" s="15"/>
      <c r="G40" s="15"/>
    </row>
    <row r="41" spans="1:7" ht="11.1" customHeight="1" x14ac:dyDescent="0.25">
      <c r="A41" s="15"/>
      <c r="B41" s="88"/>
      <c r="C41" s="15"/>
      <c r="D41" s="88"/>
      <c r="E41" s="88"/>
      <c r="F41" s="15"/>
      <c r="G41" s="15"/>
    </row>
    <row r="42" spans="1:7" ht="17.100000000000001" customHeight="1" x14ac:dyDescent="0.25">
      <c r="A42" s="11"/>
      <c r="B42" s="86"/>
      <c r="C42" s="91"/>
      <c r="D42" s="11"/>
      <c r="E42" s="11"/>
      <c r="F42" s="94" t="s">
        <v>339</v>
      </c>
      <c r="G42" s="15"/>
    </row>
    <row r="43" spans="1:7" ht="17.25" customHeight="1" x14ac:dyDescent="0.25">
      <c r="A43" s="17" t="s">
        <v>340</v>
      </c>
      <c r="B43" s="95"/>
      <c r="C43" s="15"/>
      <c r="D43" s="138" t="s">
        <v>341</v>
      </c>
      <c r="E43" s="139"/>
      <c r="F43" s="94" t="s">
        <v>339</v>
      </c>
      <c r="G43" s="15"/>
    </row>
    <row r="44" spans="1:7" ht="12" customHeight="1" x14ac:dyDescent="0.25">
      <c r="A44" s="88"/>
      <c r="B44" s="89" t="s">
        <v>336</v>
      </c>
      <c r="C44" s="15"/>
      <c r="D44" s="134" t="s">
        <v>337</v>
      </c>
      <c r="E44" s="135"/>
      <c r="F44" s="94" t="s">
        <v>339</v>
      </c>
      <c r="G44" s="15"/>
    </row>
    <row r="45" spans="1:7" ht="17.100000000000001" customHeight="1" x14ac:dyDescent="0.25">
      <c r="A45" s="17"/>
      <c r="B45" s="17"/>
      <c r="C45" s="17"/>
      <c r="D45" s="91"/>
      <c r="E45" s="11"/>
      <c r="F45" s="11"/>
      <c r="G45" s="15"/>
    </row>
    <row r="46" spans="1:7" hidden="1" x14ac:dyDescent="0.25">
      <c r="A46" s="17"/>
      <c r="B46" s="17" t="s">
        <v>342</v>
      </c>
      <c r="C46" s="17"/>
      <c r="D46" s="91"/>
      <c r="E46" s="11"/>
      <c r="F46" s="15"/>
      <c r="G46" s="15"/>
    </row>
    <row r="47" spans="1:7" hidden="1" x14ac:dyDescent="0.25">
      <c r="A47" s="94" t="s">
        <v>334</v>
      </c>
      <c r="B47" s="17"/>
      <c r="C47" s="17"/>
      <c r="D47" s="138"/>
      <c r="E47" s="139"/>
      <c r="F47" s="94" t="s">
        <v>342</v>
      </c>
      <c r="G47" s="15"/>
    </row>
    <row r="48" spans="1:7" hidden="1" x14ac:dyDescent="0.25">
      <c r="A48" s="94" t="s">
        <v>343</v>
      </c>
      <c r="B48" s="89" t="s">
        <v>336</v>
      </c>
      <c r="C48" s="15"/>
      <c r="D48" s="134" t="s">
        <v>337</v>
      </c>
      <c r="E48" s="135"/>
      <c r="F48" s="94" t="s">
        <v>342</v>
      </c>
      <c r="G48" s="15"/>
    </row>
    <row r="49" spans="1:7" ht="17.100000000000001" customHeight="1" x14ac:dyDescent="0.25">
      <c r="A49" s="94"/>
      <c r="B49" s="88"/>
      <c r="C49" s="15"/>
      <c r="D49" s="88"/>
      <c r="E49" s="88"/>
      <c r="F49" s="94"/>
      <c r="G49" s="15"/>
    </row>
    <row r="50" spans="1:7" hidden="1" x14ac:dyDescent="0.25">
      <c r="A50" s="17"/>
      <c r="B50" s="17" t="s">
        <v>342</v>
      </c>
      <c r="C50" s="17"/>
      <c r="D50" s="91"/>
      <c r="E50" s="11"/>
      <c r="F50" s="94" t="s">
        <v>342</v>
      </c>
      <c r="G50" s="15"/>
    </row>
    <row r="51" spans="1:7" hidden="1" x14ac:dyDescent="0.25">
      <c r="A51" s="94" t="s">
        <v>340</v>
      </c>
      <c r="B51" s="17"/>
      <c r="C51" s="17"/>
      <c r="D51" s="138"/>
      <c r="E51" s="139"/>
      <c r="F51" s="94" t="s">
        <v>342</v>
      </c>
      <c r="G51" s="15"/>
    </row>
    <row r="52" spans="1:7" hidden="1" x14ac:dyDescent="0.25">
      <c r="A52" s="94" t="s">
        <v>343</v>
      </c>
      <c r="B52" s="89" t="s">
        <v>336</v>
      </c>
      <c r="C52" s="15"/>
      <c r="D52" s="134" t="s">
        <v>337</v>
      </c>
      <c r="E52" s="135"/>
      <c r="F52" s="94" t="s">
        <v>342</v>
      </c>
      <c r="G52" s="15"/>
    </row>
    <row r="53" spans="1:7" ht="17.100000000000001" customHeight="1" x14ac:dyDescent="0.25">
      <c r="A53" s="17"/>
      <c r="B53" s="17"/>
      <c r="C53" s="17"/>
      <c r="D53" s="91"/>
      <c r="E53" s="11"/>
      <c r="F53" s="11"/>
      <c r="G53" s="15"/>
    </row>
    <row r="54" spans="1:7" ht="17.100000000000001" customHeight="1" x14ac:dyDescent="0.25">
      <c r="A54" s="17" t="s">
        <v>344</v>
      </c>
      <c r="B54" s="83"/>
      <c r="C54" s="83"/>
      <c r="D54" s="91"/>
      <c r="E54" s="2"/>
      <c r="F54" s="2"/>
      <c r="G54" s="15"/>
    </row>
    <row r="55" spans="1:7" ht="12.95" customHeight="1" x14ac:dyDescent="0.25">
      <c r="A55" s="96"/>
      <c r="B55" s="96"/>
      <c r="C55" s="96"/>
      <c r="D55" s="96"/>
      <c r="E55" s="96"/>
      <c r="F55" s="96"/>
      <c r="G55" s="15"/>
    </row>
    <row r="56" spans="1:7" ht="25.7" customHeight="1" x14ac:dyDescent="0.25">
      <c r="A56" s="136" t="s">
        <v>345</v>
      </c>
      <c r="B56" s="137"/>
      <c r="C56" s="137"/>
      <c r="D56" s="137"/>
      <c r="E56" s="137"/>
      <c r="F56" s="137"/>
      <c r="G56" s="15"/>
    </row>
    <row r="57" spans="1:7" ht="12.95" customHeight="1" x14ac:dyDescent="0.25">
      <c r="A57" s="97"/>
      <c r="B57" s="97"/>
      <c r="C57" s="97"/>
      <c r="D57" s="97"/>
      <c r="E57" s="97"/>
      <c r="F57" s="97"/>
      <c r="G57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0:E30"/>
    <mergeCell ref="D31:E31"/>
    <mergeCell ref="E33:F33"/>
    <mergeCell ref="D34:E34"/>
    <mergeCell ref="D35:E35"/>
    <mergeCell ref="D52:E52"/>
    <mergeCell ref="A56:F56"/>
    <mergeCell ref="D43:E43"/>
    <mergeCell ref="D44:E44"/>
    <mergeCell ref="D47:E47"/>
    <mergeCell ref="D48:E48"/>
    <mergeCell ref="D51:E51"/>
  </mergeCells>
  <pageMargins left="0.70833330000000005" right="0.70833330000000005" top="0.74791660000000004" bottom="0.74791660000000004" header="0.3152778" footer="0.3152778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337423&lt;/DocLink&gt;&#10;  &lt;DocName&gt;Отчет об исполнении бюджета (месячный)&lt;/DocName&gt;&#10;  &lt;VariantName&gt;410_Орг=251002_Ф=0503117M_Период=март 2026 года_%N&lt;/VariantName&gt;&#10;  &lt;VariantLink xsi:nil=&quot;true&quot; /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5C3C96CB-329E-4D50-B4A2-03AB7D93903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2026-04-02T09:55:28Z</cp:lastPrinted>
  <dcterms:created xsi:type="dcterms:W3CDTF">2026-04-02T09:45:53Z</dcterms:created>
  <dcterms:modified xsi:type="dcterms:W3CDTF">2026-04-03T06:52:36Z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410_Орг=251002_Ф=0503117M_Период=март 2026 года.xlsx</vt:lpwstr>
  </property>
  <property fmtid="{D5CDD505-2E9C-101B-9397-08002B2CF9AE}" pid="4" name="Версия клиента">
    <vt:lpwstr>24.2.847.1125 (.NET 4.7.2)</vt:lpwstr>
  </property>
  <property fmtid="{D5CDD505-2E9C-101B-9397-08002B2CF9AE}" pid="5" name="Версия базы">
    <vt:lpwstr>20.2.0.8</vt:lpwstr>
  </property>
  <property fmtid="{D5CDD505-2E9C-101B-9397-08002B2CF9AE}" pid="6" name="Пользователь">
    <vt:lpwstr>00355_harasaevab</vt:lpwstr>
  </property>
  <property fmtid="{D5CDD505-2E9C-101B-9397-08002B2CF9AE}" pid="7" name="Шаблон">
    <vt:lpwstr>SV_0503117M_20220601.xlt</vt:lpwstr>
  </property>
</Properties>
</file>