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85" windowWidth="27495" windowHeight="11955" activeTab="2"/>
  </bookViews>
  <sheets>
    <sheet name="Доходы" sheetId="2" r:id="rId1"/>
    <sheet name="Расходы" sheetId="3" r:id="rId2"/>
    <sheet name="Источники" sheetId="4" r:id="rId3"/>
  </sheets>
  <definedNames>
    <definedName name="_xlnm.Print_Area" localSheetId="2">Источники!$A$1:$F$57</definedName>
    <definedName name="_xlnm.Print_Area" localSheetId="1">Расходы!$A$1:$F$95</definedName>
  </definedNames>
  <calcPr calcId="144525"/>
</workbook>
</file>

<file path=xl/calcChain.xml><?xml version="1.0" encoding="utf-8"?>
<calcChain xmlns="http://schemas.openxmlformats.org/spreadsheetml/2006/main">
  <c r="H7" i="3" l="1"/>
  <c r="G7" i="3"/>
  <c r="G15" i="3"/>
  <c r="H15" i="3"/>
  <c r="H14" i="3"/>
  <c r="G14" i="3"/>
</calcChain>
</file>

<file path=xl/sharedStrings.xml><?xml version="1.0" encoding="utf-8"?>
<sst xmlns="http://schemas.openxmlformats.org/spreadsheetml/2006/main" count="673" uniqueCount="339">
  <si>
    <t>ОТЧЕТ ОБ ИСПОЛНЕНИИ БЮДЖЕТА</t>
  </si>
  <si>
    <t>КОДЫ</t>
  </si>
  <si>
    <t>на 1 февраля 2026 г.</t>
  </si>
  <si>
    <t>Форма по ОКУД</t>
  </si>
  <si>
    <t>0503117</t>
  </si>
  <si>
    <t xml:space="preserve">            Дата</t>
  </si>
  <si>
    <t>01.02.2026</t>
  </si>
  <si>
    <t>Наименование</t>
  </si>
  <si>
    <t xml:space="preserve">       по ОКПО</t>
  </si>
  <si>
    <t>04112322</t>
  </si>
  <si>
    <t>финансового органа</t>
  </si>
  <si>
    <t>Администрация муниципального образования «Сельское поселение Тамбовский сельсовет Харабалинского муниципального района Астраханской области»</t>
  </si>
  <si>
    <t>Глава по БК</t>
  </si>
  <si>
    <t>410</t>
  </si>
  <si>
    <t xml:space="preserve">Наименование публично-правового образования </t>
  </si>
  <si>
    <t>Бюджет сельских поселений</t>
  </si>
  <si>
    <t xml:space="preserve">         по ОКТМО</t>
  </si>
  <si>
    <t>12645428</t>
  </si>
  <si>
    <t>Периодичность: месячная, квартальная, годовая</t>
  </si>
  <si>
    <t>Единица измерения:  руб</t>
  </si>
  <si>
    <t>по ОКЕИ</t>
  </si>
  <si>
    <t>383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</si>
  <si>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</si>
  <si>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</si>
  <si>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</si>
  <si>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</si>
  <si>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</si>
  <si>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</si>
  <si>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</si>
  <si>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</si>
  <si>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</si>
  <si>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</si>
  <si>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</si>
  <si>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</si>
  <si>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</si>
  <si>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</si>
  <si>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</si>
  <si>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182 1 00 00000 00 0000 000</t>
  </si>
  <si>
    <t>410 1 00 00000 00 0000 000</t>
  </si>
  <si>
    <t xml:space="preserve">  НАЛОГИ НА ПРИБЫЛЬ, ДОХОДЫ</t>
  </si>
  <si>
    <t>182 1 01 00000 00 0000 000</t>
  </si>
  <si>
    <t xml:space="preserve">  Налог на доходы физических лиц</t>
  </si>
  <si>
    <t>182 1 01 02000 01 0000 110</t>
  </si>
  <si>
    <t xml:space="preserve">  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</si>
  <si>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000 1 01 02010 01 0000 110</t>
  </si>
  <si>
    <t>182 1 01 02010 01 0000 110</t>
  </si>
  <si>
    <t xml:space="preserve">  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</si>
  <si>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000 1 01 02210 01 0000 110</t>
  </si>
  <si>
    <t>182 1 01 02210 01 0000 110</t>
  </si>
  <si>
    <t xml:space="preserve">  НАЛОГИ НА ТОВАРЫ (РАБОТЫ, УСЛУГИ), РЕАЛИЗУЕМЫЕ НА ТЕРРИТОРИИ РОССИЙСКОЙ ФЕДЕРАЦИИ</t>
  </si>
  <si>
    <t>182 1 03 00000 00 0000 000</t>
  </si>
  <si>
    <t xml:space="preserve">  Туристический налог</t>
  </si>
  <si>
    <t>000 1 03 03000 01 0000 110</t>
  </si>
  <si>
    <t>182 1 03 03000 01 0000 110</t>
  </si>
  <si>
    <t xml:space="preserve">  НАЛОГИ НА СОВОКУПНЫЙ ДОХОД</t>
  </si>
  <si>
    <t>182 1 05 00000 00 0000 000</t>
  </si>
  <si>
    <t xml:space="preserve">  Единый сельскохозяйственный налог</t>
  </si>
  <si>
    <t>182 1 05 03000 01 0000 110</t>
  </si>
  <si>
    <t>000 1 05 03010 01 0000 110</t>
  </si>
  <si>
    <t>182 1 05 03010 01 0000 110</t>
  </si>
  <si>
    <t xml:space="preserve">  НАЛОГИ НА ИМУЩЕСТВО</t>
  </si>
  <si>
    <t>182 1 06 00000 00 0000 000</t>
  </si>
  <si>
    <t xml:space="preserve">  Налог на имущество физических лиц</t>
  </si>
  <si>
    <t>182 1 06 01000 00 0000 110</t>
  </si>
  <si>
    <t xml:space="preserve">  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</si>
  <si>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</si>
  <si>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182 1 06 01030 10 0000 110</t>
  </si>
  <si>
    <t xml:space="preserve">  Земельный налог</t>
  </si>
  <si>
    <t>182 1 06 06000 00 0000 110</t>
  </si>
  <si>
    <t xml:space="preserve">  Земельный налог с организаций</t>
  </si>
  <si>
    <t>182 1 06 06030 00 0000 110</t>
  </si>
  <si>
    <t>-</t>
  </si>
  <si>
    <t xml:space="preserve">  Земельный налог с организаций, обладающих земельным участком, расположенным в границах сельских поселений</t>
  </si>
  <si>
    <t>000 1 06 06033 10 0000 110</t>
  </si>
  <si>
    <t>182 1 06 06033 10 0000 110</t>
  </si>
  <si>
    <t xml:space="preserve">  Земельный налог с физических лиц</t>
  </si>
  <si>
    <t>182 1 06 06040 00 0000 110</t>
  </si>
  <si>
    <t xml:space="preserve">  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</si>
  <si>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</si>
  <si>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182 1 06 06043 10 0000 110</t>
  </si>
  <si>
    <t xml:space="preserve">  ГОСУДАРСТВЕННАЯ ПОШЛИНА</t>
  </si>
  <si>
    <t>410 1 08 00000 00 0000 000</t>
  </si>
  <si>
    <t xml:space="preserve">  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</si>
  <si>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410 1 08 04000 01 0000 110</t>
  </si>
  <si>
    <t xml:space="preserve">  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</si>
  <si>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</si>
  <si>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410 1 08 04020 01 0000 110</t>
  </si>
  <si>
    <t xml:space="preserve">  ДОХОДЫ ОТ ИСПОЛЬЗОВАНИЯ ИМУЩЕСТВА, НАХОДЯЩЕГОСЯ В ГОСУДАРСТВЕННОЙ И МУНИЦИПАЛЬНОЙ СОБСТВЕННОСТИ</t>
  </si>
  <si>
    <t>410 1 11 00000 00 0000 000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</si>
  <si>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</si>
  <si>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410 1 11 05000 00 0000 120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</si>
  <si>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</si>
  <si>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410 1 11 05020 00 0000 120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</si>
  <si>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</si>
  <si>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000 1 11 05025 10 0000 120</t>
  </si>
  <si>
    <t>410 1 11 05025 10 0000 120</t>
  </si>
  <si>
    <t xml:space="preserve">  ДОХОДЫ ОТ ОКАЗАНИЯ ПЛАТНЫХ УСЛУГ И КОМПЕНСАЦИИ ЗАТРАТ ГОСУДАРСТВА</t>
  </si>
  <si>
    <t>410 1 13 00000 00 0000 000</t>
  </si>
  <si>
    <t xml:space="preserve">  Доходы от оказания платных услуг (работ)</t>
  </si>
  <si>
    <t>410 1 13 01000 00 0000 130</t>
  </si>
  <si>
    <t xml:space="preserve">  Прочие доходы от оказания платных услуг (работ)</t>
  </si>
  <si>
    <t>410 1 13 01990 00 0000 130</t>
  </si>
  <si>
    <t xml:space="preserve">  Прочие доходы от оказания платных услуг (работ) получателями средств бюджетов сельских поселений</t>
  </si>
  <si>
    <t>000 1 13 01995 10 0000 130</t>
  </si>
  <si>
    <t>410 1 13 01995 10 0000 130</t>
  </si>
  <si>
    <t xml:space="preserve">  Доходы от компенсации затрат государства</t>
  </si>
  <si>
    <t>410 1 13 02000 00 0000 130</t>
  </si>
  <si>
    <t xml:space="preserve">  Доходы, поступающие в порядке возмещения расходов, понесенных в связи с эксплуатацией имущества</t>
  </si>
  <si>
    <t>410 1 13 02060 00 0000 130</t>
  </si>
  <si>
    <t xml:space="preserve">  Доходы, поступающие в порядке возмещения расходов, понесенных в связи с эксплуатацией имущества сельских поселений</t>
  </si>
  <si>
    <t>000 1 13 02065 10 0000 130</t>
  </si>
  <si>
    <t>410 1 13 02065 10 0000 130</t>
  </si>
  <si>
    <t xml:space="preserve">  ШТРАФЫ, САНКЦИИ, ВОЗМЕЩЕНИЕ УЩЕРБА</t>
  </si>
  <si>
    <t>410 1 16 00000 00 0000 000</t>
  </si>
  <si>
    <t xml:space="preserve"> 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</si>
  <si>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410 1 16 07000 00 0000 140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</si>
  <si>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</si>
  <si>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410 1 16 07090 00 0000 140</t>
  </si>
  <si>
    <t xml:space="preserve"> 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</si>
  <si>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000 1 16 07090 10 0000 140</t>
  </si>
  <si>
    <t>410 1 16 07090 10 0000 140</t>
  </si>
  <si>
    <t xml:space="preserve">  Платежи в целях возмещения причиненного ущерба (убытков)</t>
  </si>
  <si>
    <t>410 1 16 10000 00 0000 140</t>
  </si>
  <si>
    <t xml:space="preserve">  Платежи по искам о возмещении ущерба, а также платежи, уплачиваемые при добровольном возмещении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</si>
  <si>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410 1 16 10030 10 0000 140</t>
  </si>
  <si>
    <t xml:space="preserve">  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</si>
  <si>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000 1 16 10032 10 0000 140</t>
  </si>
  <si>
    <t>410 1 16 10032 10 0000 140</t>
  </si>
  <si>
    <t xml:space="preserve">  БЕЗВОЗМЕЗДНЫЕ ПОСТУПЛЕНИЯ</t>
  </si>
  <si>
    <t>410 2 00 00000 00 0000 000</t>
  </si>
  <si>
    <t xml:space="preserve">  БЕЗВОЗМЕЗДНЫЕ ПОСТУПЛЕНИЯ ОТ ДРУГИХ БЮДЖЕТОВ БЮДЖЕТНОЙ СИСТЕМЫ РОССИЙСКОЙ ФЕДЕРАЦИИ</t>
  </si>
  <si>
    <t>410 2 02 00000 00 0000 000</t>
  </si>
  <si>
    <t xml:space="preserve">  Дотации бюджетам бюджетной системы Российской Федерации</t>
  </si>
  <si>
    <t>410 2 02 10000 00 0000 150</t>
  </si>
  <si>
    <t xml:space="preserve">  Дотации на выравнивание бюджетной обеспеченности</t>
  </si>
  <si>
    <t>410 2 02 15001 00 0000 150</t>
  </si>
  <si>
    <t xml:space="preserve">  Дотации бюджетам сельских поселений на выравнивание бюджетной обеспеченности из бюджета субъекта Российской Федерации</t>
  </si>
  <si>
    <t>000 2 02 15001 10 0000 150</t>
  </si>
  <si>
    <t>410 2 02 15001 10 0000 150</t>
  </si>
  <si>
    <t xml:space="preserve">  Субсидии бюджетам бюджетной системы Российской Федерации (межбюджетные субсидии)</t>
  </si>
  <si>
    <t>410 2 02 20000 00 0000 150</t>
  </si>
  <si>
    <t xml:space="preserve">  Субсидии бюджетам на реализацию программ формирования современной городской среды</t>
  </si>
  <si>
    <t>410 2 02 25555 00 0000 150</t>
  </si>
  <si>
    <t xml:space="preserve">  Субсидии бюджетам сельских поселений на реализацию программ формирования современной городской среды</t>
  </si>
  <si>
    <t>000 2 02 25555 10 0000 150</t>
  </si>
  <si>
    <t>410 2 02 25555 10 0000 150</t>
  </si>
  <si>
    <t xml:space="preserve">  Субвенции бюджетам бюджетной системы Российской Федерации</t>
  </si>
  <si>
    <t>410 2 02 30000 00 0000 150</t>
  </si>
  <si>
    <t xml:space="preserve">  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</si>
  <si>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410 2 02 35118 00 0000 150</t>
  </si>
  <si>
    <t xml:space="preserve">  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</si>
  <si>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000 2 02 35118 10 0000 150</t>
  </si>
  <si>
    <t>410 2 02 35118 10 0000 150</t>
  </si>
  <si>
    <t xml:space="preserve">  Иные межбюджетные трансферты</t>
  </si>
  <si>
    <t>410 2 02 40000 00 0000 150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</si>
  <si>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</si>
  <si>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410 2 02 40014 00 0000 150</t>
  </si>
  <si>
    <t xml:space="preserve">  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</si>
  <si>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000 2 02 40014 10 0000 150</t>
  </si>
  <si>
    <t>410 2 02 40014 10 0000 150</t>
  </si>
  <si>
    <t xml:space="preserve">                                              2. Расходы бюджета</t>
  </si>
  <si>
    <t xml:space="preserve">              Форма 0503117  с.2</t>
  </si>
  <si>
    <t>Код расхода по бюджетной классификации</t>
  </si>
  <si>
    <t>Расходы бюджета - всего</t>
  </si>
  <si>
    <t xml:space="preserve">  ОБЩЕГОСУДАРСТВЕННЫЕ ВОПРОСЫ</t>
  </si>
  <si>
    <t>200</t>
  </si>
  <si>
    <t>410 0100 00 0 00 00000 000</t>
  </si>
  <si>
    <t xml:space="preserve">  Функционирование высшего должностного лица субъекта Российской Федерации и муниципального образования</t>
  </si>
  <si>
    <t>410 0102 00 0 00 00000 000</t>
  </si>
  <si>
    <t xml:space="preserve">  </t>
  </si>
  <si>
    <t>410 0102 02 1 00 00000 000</t>
  </si>
  <si>
    <t xml:space="preserve">  Расходы на содержание высшего должностного лица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</si>
  <si>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410 0102 02 1 00 20000 000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</si>
  <si>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</si>
  <si>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410 0102 02 1 00 20000 100</t>
  </si>
  <si>
    <t xml:space="preserve">  Фонд оплаты труда государственных (муниципальных) органов</t>
  </si>
  <si>
    <t>410 0102 02 1 00 20000 121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</si>
  <si>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</si>
  <si>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410 0102 02 1 00 20000 129</t>
  </si>
  <si>
    <t xml:space="preserve">  Другие общегосударственные вопросы</t>
  </si>
  <si>
    <t>410 0113 00 0 00 00000 000</t>
  </si>
  <si>
    <t xml:space="preserve">  Обеспечение пожарной безопасности в рамках программы социально-экономического развития муниципального образования "Тамбовский сельсовет"</t>
  </si>
  <si>
    <t>410 0113 01 8 00 20000 000</t>
  </si>
  <si>
    <t xml:space="preserve">  Закупка товаров, работ и услуг для обеспечения государственных (муниципальных) нужд</t>
  </si>
  <si>
    <t>410 0113 01 8 00 20000 200</t>
  </si>
  <si>
    <t xml:space="preserve">  Прочая закупка товаров, работ и услуг</t>
  </si>
  <si>
    <t>410 0113 01 8 00 20000 244</t>
  </si>
  <si>
    <t xml:space="preserve">  Закупка энергетических ресурсов</t>
  </si>
  <si>
    <t>410 0113 01 8 00 20000 247</t>
  </si>
  <si>
    <t>410 0113 02 2 00 00000 000</t>
  </si>
  <si>
    <t xml:space="preserve">  Расходы на содержание аппарата управления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</si>
  <si>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410 0113 02 2 00 20000 000</t>
  </si>
  <si>
    <t>410 0113 02 2 00 20000 100</t>
  </si>
  <si>
    <t>410 0113 02 2 00 20000 121</t>
  </si>
  <si>
    <t>410 0113 02 2 00 20000 129</t>
  </si>
  <si>
    <t>410 0113 02 2 00 20000 200</t>
  </si>
  <si>
    <t>410 0113 02 2 00 20000 244</t>
  </si>
  <si>
    <t>410 0113 02 2 00 20000 247</t>
  </si>
  <si>
    <t xml:space="preserve">  Иные бюджетные ассигнования</t>
  </si>
  <si>
    <t>410 0113 02 2 00 20000 800</t>
  </si>
  <si>
    <t xml:space="preserve">  Уплата прочих налогов, сборов</t>
  </si>
  <si>
    <t>410 0113 02 2 00 20000 852</t>
  </si>
  <si>
    <t xml:space="preserve">  Уплата иных платежей</t>
  </si>
  <si>
    <t>410 0113 02 2 00 20000 853</t>
  </si>
  <si>
    <t xml:space="preserve">  НАЦИОНАЛЬНАЯ ОБОРОНА</t>
  </si>
  <si>
    <t>410 0200 00 0 00 00000 000</t>
  </si>
  <si>
    <t xml:space="preserve">  Мобилизационная и вневойсковая подготовка</t>
  </si>
  <si>
    <t>410 0203 00 0 00 00000 000</t>
  </si>
  <si>
    <t>410 0203 08 0 00 00000 000</t>
  </si>
  <si>
    <t xml:space="preserve">  Осуществление первичного воинского учета в рамках непрограммных направлений расходов за счет субвенции на осуществление первичного воинского учета на территориях, где отсутствуют военные комиссариаты</t>
  </si>
  <si>
    <t>410 0203 08 0 00 51180 000</t>
  </si>
  <si>
    <t>410 0203 08 0 00 51180 100</t>
  </si>
  <si>
    <t>410 0203 08 0 00 51180 121</t>
  </si>
  <si>
    <t>410 0203 08 0 00 51180 129</t>
  </si>
  <si>
    <t>410 0203 08 0 00 51180 200</t>
  </si>
  <si>
    <t>410 0203 08 0 00 51180 244</t>
  </si>
  <si>
    <t>410 0203 08 0 00 51180 247</t>
  </si>
  <si>
    <t xml:space="preserve">  НАЦИОНАЛЬНАЯ БЕЗОПАСНОСТЬ И ПРАВООХРАНИТЕЛЬНАЯ ДЕЯТЕЛЬНОСТЬ</t>
  </si>
  <si>
    <t>410 0300 00 0 00 00000 000</t>
  </si>
  <si>
    <t xml:space="preserve">  Другие вопросы в области национальной безопасности и правоохранительной деятельности</t>
  </si>
  <si>
    <t>410 0314 00 0 00 00000 000</t>
  </si>
  <si>
    <t>410 0314 04 0 01 00000 000</t>
  </si>
  <si>
    <t xml:space="preserve">  Обеспечение деятельности ДНД в рамках Муниципальной целевой программы «Обеспечение общественного порядка и противодействие преступности в муниципальном образовании «Тамбовский сельсовет»</t>
  </si>
  <si>
    <t>410 0314 04 0 01 20000 000</t>
  </si>
  <si>
    <t>410 0314 04 0 01 20000 100</t>
  </si>
  <si>
    <t xml:space="preserve">  Иные выплаты государственных (муниципальных) органов привлекаемым лицам</t>
  </si>
  <si>
    <t>410 0314 04 0 01 20000 123</t>
  </si>
  <si>
    <t xml:space="preserve">  НАЦИОНАЛЬНАЯ ЭКОНОМИКА</t>
  </si>
  <si>
    <t>410 0400 00 0 00 00000 000</t>
  </si>
  <si>
    <t xml:space="preserve">  Дорожное хозяйство (дорожные фонды)</t>
  </si>
  <si>
    <t>410 0409 00 0 00 00000 000</t>
  </si>
  <si>
    <t xml:space="preserve">  Развитие дорожного хозяйства (содержание дорог) в рамках  программы социально-экономического развития муниципального образования "Тамбовский сельсовет"</t>
  </si>
  <si>
    <t>410 0409 01 Д 00 16000 000</t>
  </si>
  <si>
    <t>410 0409 01 Д 00 16000 200</t>
  </si>
  <si>
    <t>410 0409 01 Д 00 16000 244</t>
  </si>
  <si>
    <t xml:space="preserve">  ЖИЛИЩНО-КОММУНАЛЬНОЕ ХОЗЯЙСТВО</t>
  </si>
  <si>
    <t>410 0500 00 0 00 00000 000</t>
  </si>
  <si>
    <t xml:space="preserve">  Жилищное хозяйство</t>
  </si>
  <si>
    <t>410 0501 00 0 00 00000 000</t>
  </si>
  <si>
    <t>410 0501 01 4 00 00000 000</t>
  </si>
  <si>
    <t xml:space="preserve">  Содержание муниципального жилого и нежилого фонда в рамках программы социально-экономического развития муниципального образования "Тамбовский сельсовет"</t>
  </si>
  <si>
    <t>410 0501 01 4 00 20000 000</t>
  </si>
  <si>
    <t>410 0501 01 4 00 20000 200</t>
  </si>
  <si>
    <t>410 0501 01 4 00 20000 244</t>
  </si>
  <si>
    <t xml:space="preserve">  Коммунальное хозяйство</t>
  </si>
  <si>
    <t>410 0502 00 0 00 00000 000</t>
  </si>
  <si>
    <t xml:space="preserve">  Газификация в рамках программы социально-экономического развития муниципального образования "Тамбовский сельсовет"</t>
  </si>
  <si>
    <t>410 0502 01 9 00 20000 000</t>
  </si>
  <si>
    <t>410 0502 01 9 00 20000 200</t>
  </si>
  <si>
    <t>410 0502 01 9 00 20000 244</t>
  </si>
  <si>
    <t>410 0502 01 9 00 20000 247</t>
  </si>
  <si>
    <t xml:space="preserve">  Благоустройство</t>
  </si>
  <si>
    <t>410 0503 00 0 00 00000 000</t>
  </si>
  <si>
    <t>410 0503 01 3 00 00000 000</t>
  </si>
  <si>
    <t xml:space="preserve">  Благоустройство территории в рамках программы социально-экономического развития муниципального образования "Тамбовский сельсовет"</t>
  </si>
  <si>
    <t>410 0503 01 3 00 20000 000</t>
  </si>
  <si>
    <t>410 0503 01 3 00 20000 200</t>
  </si>
  <si>
    <t>410 0503 01 3 00 20000 244</t>
  </si>
  <si>
    <t xml:space="preserve">  Озеленение в рамках программы социально-экономического развития муниципального образования "Тамбовский сельсовет"</t>
  </si>
  <si>
    <t>410 0503 01 6 00 20000 000</t>
  </si>
  <si>
    <t>410 0503 01 6 00 20000 200</t>
  </si>
  <si>
    <t>410 0503 01 6 00 20000 244</t>
  </si>
  <si>
    <t xml:space="preserve">  Организация уличного освещения в рамках муниципальной целевой программы "Энергосбережение и повышение энергетической эффективности в системе освещения муниципального образования «Тамбовский сельсовет»"</t>
  </si>
  <si>
    <t>410 0503 06 2 00 20000 000</t>
  </si>
  <si>
    <t>410 0503 06 2 00 20000 200</t>
  </si>
  <si>
    <t>410 0503 06 2 00 20000 247</t>
  </si>
  <si>
    <t xml:space="preserve">  Выполнение работ по благоустройству общественных территорий муниципального образования "Тамбовский сельсовет" в рамках муниципальной программы "Формирование современной городской среды на территории муниципального образования "Тамбовский сельсовет"</t>
  </si>
  <si>
    <t>410 0503 10 2 И4 55550 000</t>
  </si>
  <si>
    <t>410 0503 10 2 И4 55550 200</t>
  </si>
  <si>
    <t>410 0503 10 2 И4 55550 244</t>
  </si>
  <si>
    <t xml:space="preserve">  КУЛЬТУРА, КИНЕМАТОГРАФИЯ</t>
  </si>
  <si>
    <t>410 0800 00 0 00 00000 000</t>
  </si>
  <si>
    <t xml:space="preserve">  Культура</t>
  </si>
  <si>
    <t>410 0801 00 0 00 00000 000</t>
  </si>
  <si>
    <t>410 0801 02 3 00 00000 000</t>
  </si>
  <si>
    <t xml:space="preserve">  Расходы на содержание культуры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</si>
  <si>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410 0801 02 3 00 20000 000</t>
  </si>
  <si>
    <t>410 0801 02 3 00 20000 100</t>
  </si>
  <si>
    <t xml:space="preserve">  Фонд оплаты труда учреждений</t>
  </si>
  <si>
    <t>410 0801 02 3 00 20000 111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</si>
  <si>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</si>
  <si>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>410 0801 02 3 00 20000 119</t>
  </si>
  <si>
    <t>410 0801 02 3 00 20000 200</t>
  </si>
  <si>
    <t>410 0801 02 3 00 20000 244</t>
  </si>
  <si>
    <t>410 0801 02 3 00 20000 247</t>
  </si>
  <si>
    <t xml:space="preserve">  СОЦИАЛЬНАЯ ПОЛИТИКА</t>
  </si>
  <si>
    <t>410 1000 00 0 00 00000 000</t>
  </si>
  <si>
    <t xml:space="preserve">  Пенсионное обеспечение</t>
  </si>
  <si>
    <t>410 1001 00 0 00 00000 000</t>
  </si>
  <si>
    <t>410 1001 02 5 00 00000 000</t>
  </si>
  <si>
    <t xml:space="preserve">  Доплаты к пенсиям муниципальных служащих в рамках программы "Создание условий для эффективного выполнения полномочий органами местного самоуправления муниципального образования "Тамбовский сельсовет"</t>
  </si>
  <si>
    <t>410 1001 02 5 00 20000 000</t>
  </si>
  <si>
    <t xml:space="preserve">  Социальное обеспечение и иные выплаты населению</t>
  </si>
  <si>
    <t>410 1001 02 5 00 20000 300</t>
  </si>
  <si>
    <t xml:space="preserve">  Иные пенсии, социальные доплаты к пенсиям</t>
  </si>
  <si>
    <t>410 1001 02 5 00 20000 312</t>
  </si>
  <si>
    <t>Результат исполнения бюджета (дефицит / профицит)</t>
  </si>
  <si>
    <t>450</t>
  </si>
  <si>
    <t xml:space="preserve">                        Форма 0503117  с.3</t>
  </si>
  <si>
    <t xml:space="preserve">              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</si>
  <si>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</si>
  <si>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</si>
  <si>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</si>
  <si>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</si>
  <si>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</si>
  <si>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</si>
  <si>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 xml:space="preserve">  Изменение остатков средств на счетах по учету средств бюджетов</t>
  </si>
  <si>
    <t>000 01 05 00 00 00 0000 000</t>
  </si>
  <si>
    <t>увеличение остатков средств, всего</t>
  </si>
  <si>
    <t>X</t>
  </si>
  <si>
    <t xml:space="preserve">  Увеличение остатков средств бюджетов</t>
  </si>
  <si>
    <t>000 01 05 00 00 00 0000 500</t>
  </si>
  <si>
    <t xml:space="preserve">  Увеличение прочих остатков средств бюджетов</t>
  </si>
  <si>
    <t>100 01 05 02 00 00 0000 500</t>
  </si>
  <si>
    <t xml:space="preserve">  Увеличение прочих остатков денежных средств бюджетов</t>
  </si>
  <si>
    <t>100 01 05 02 01 00 0000 510</t>
  </si>
  <si>
    <t xml:space="preserve">  Увеличение прочих остатков денежных средств бюджетов сельских поселений</t>
  </si>
  <si>
    <t>100 01 05 02 01 10 0000 510</t>
  </si>
  <si>
    <t>уменьшение остатков средств, всего</t>
  </si>
  <si>
    <t xml:space="preserve">  Уменьшение остатков средств бюджетов</t>
  </si>
  <si>
    <t>000 01 05 00 00 00 0000 600</t>
  </si>
  <si>
    <t xml:space="preserve">  Уменьшение прочих остатков средств бюджетов</t>
  </si>
  <si>
    <t>100 01 05 02 00 00 0000 600</t>
  </si>
  <si>
    <t xml:space="preserve">  Уменьшение прочих остатков денежных средств бюджетов</t>
  </si>
  <si>
    <t>100 01 05 02 01 00 0000 610</t>
  </si>
  <si>
    <t xml:space="preserve">  Уменьшение прочих остатков денежных средств бюджетов сельских поселений</t>
  </si>
  <si>
    <t>100 01 05 02 01 10 0000 610</t>
  </si>
  <si>
    <t>Руководитель</t>
  </si>
  <si>
    <t>Харасаев Айбулат Бахтиярович</t>
  </si>
  <si>
    <t>(подпись)</t>
  </si>
  <si>
    <t>(расшифровка подписи)</t>
  </si>
  <si>
    <t>Руководитель финансово- экономической службы</t>
  </si>
  <si>
    <t/>
  </si>
  <si>
    <t xml:space="preserve"> </t>
  </si>
  <si>
    <t>Главный бухгалтер</t>
  </si>
  <si>
    <t>Пийтер Лариса Олеговна</t>
  </si>
  <si>
    <t>централизованной бухгалтерии</t>
  </si>
  <si>
    <t>"01" февраля 2026 г.</t>
  </si>
  <si>
    <t>Документ подписан электронной подписью. 
Главный бухгалтер(Пийтер Лариса Олеговна, Сертификат: 122A1381921C692FB231DF09D6A9888F, Действителен: с 04.12.2025 по 27.02.2027)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</si>
</sst>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16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9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130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0" fontId="8" fillId="2" borderId="27">
      <alignment wrapText="1"/>
    </xf>
    <xf numFmtId="0" fontId="3" fillId="2" borderId="26">
      <alignment horizontal="left" wrapText="1"/>
    </xf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 wrapText="1"/>
    </xf>
    <xf numFmtId="0" fontId="1" fillId="0" borderId="31">
      <alignment horizontal="left"/>
    </xf>
    <xf numFmtId="0" fontId="3" fillId="0" borderId="31"/>
    <xf numFmtId="49" fontId="1" fillId="0" borderId="31"/>
    <xf numFmtId="0" fontId="1" fillId="0" borderId="1">
      <alignment horizontal="left"/>
    </xf>
    <xf numFmtId="0" fontId="1" fillId="0" borderId="1">
      <alignment horizontal="left" wrapText="1"/>
    </xf>
    <xf numFmtId="49" fontId="1" fillId="0" borderId="1"/>
    <xf numFmtId="0" fontId="3" fillId="0" borderId="1">
      <alignment horizontal="center" wrapText="1"/>
    </xf>
    <xf numFmtId="0" fontId="3" fillId="0" borderId="2">
      <alignment horizontal="center" wrapText="1"/>
    </xf>
    <xf numFmtId="0" fontId="9" fillId="0" borderId="1">
      <alignment horizontal="center"/>
    </xf>
    <xf numFmtId="0" fontId="9" fillId="0" borderId="11">
      <alignment horizontal="center"/>
    </xf>
    <xf numFmtId="0" fontId="1" fillId="0" borderId="1">
      <alignment horizontal="center"/>
    </xf>
    <xf numFmtId="0" fontId="7" fillId="0" borderId="1">
      <alignment horizontal="left"/>
    </xf>
    <xf numFmtId="49" fontId="3" fillId="0" borderId="1">
      <alignment horizontal="left"/>
    </xf>
    <xf numFmtId="49" fontId="3" fillId="0" borderId="1">
      <alignment horizontal="center" wrapText="1"/>
    </xf>
    <xf numFmtId="0" fontId="3" fillId="0" borderId="1">
      <alignment horizontal="center"/>
    </xf>
    <xf numFmtId="0" fontId="8" fillId="0" borderId="1"/>
    <xf numFmtId="0" fontId="6" fillId="0" borderId="2"/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3" borderId="1"/>
    <xf numFmtId="0" fontId="10" fillId="0" borderId="1"/>
    <xf numFmtId="0" fontId="1" fillId="0" borderId="13">
      <alignment horizontal="left"/>
    </xf>
  </cellStyleXfs>
  <cellXfs count="14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/>
    </xf>
    <xf numFmtId="0" fontId="3" fillId="0" borderId="2" xfId="3" applyNumberFormat="1" applyProtection="1">
      <alignment horizontal="center"/>
    </xf>
    <xf numFmtId="0" fontId="4" fillId="0" borderId="1" xfId="4" applyNumberFormat="1" applyProtection="1">
      <alignment horizontal="right"/>
    </xf>
    <xf numFmtId="0" fontId="2" fillId="0" borderId="1" xfId="5" applyNumberFormat="1" applyProtection="1"/>
    <xf numFmtId="0" fontId="5" fillId="0" borderId="1" xfId="6" applyNumberFormat="1" applyProtection="1"/>
    <xf numFmtId="0" fontId="5" fillId="0" borderId="3" xfId="7" applyNumberFormat="1" applyProtection="1"/>
    <xf numFmtId="0" fontId="3" fillId="0" borderId="4" xfId="8" applyNumberFormat="1" applyProtection="1">
      <alignment horizontal="center"/>
    </xf>
    <xf numFmtId="0" fontId="4" fillId="0" borderId="5" xfId="9" applyNumberFormat="1" applyProtection="1">
      <alignment horizontal="right"/>
    </xf>
    <xf numFmtId="0" fontId="3" fillId="0" borderId="1" xfId="10" applyNumberFormat="1" applyProtection="1"/>
    <xf numFmtId="0" fontId="3" fillId="0" borderId="6" xfId="11" applyNumberFormat="1" applyProtection="1">
      <alignment horizontal="right"/>
    </xf>
    <xf numFmtId="49" fontId="3" fillId="0" borderId="7" xfId="12" applyNumberFormat="1" applyProtection="1">
      <alignment horizontal="center"/>
    </xf>
    <xf numFmtId="0" fontId="4" fillId="0" borderId="8" xfId="13" applyNumberFormat="1" applyProtection="1">
      <alignment horizontal="right"/>
    </xf>
    <xf numFmtId="0" fontId="6" fillId="0" borderId="1" xfId="14" applyNumberFormat="1" applyProtection="1"/>
    <xf numFmtId="164" fontId="3" fillId="0" borderId="9" xfId="15" applyNumberFormat="1" applyProtection="1">
      <alignment horizontal="center"/>
    </xf>
    <xf numFmtId="0" fontId="3" fillId="0" borderId="1" xfId="16" applyNumberFormat="1" applyProtection="1">
      <alignment horizontal="left"/>
    </xf>
    <xf numFmtId="49" fontId="3" fillId="0" borderId="1" xfId="17" applyNumberFormat="1" applyProtection="1"/>
    <xf numFmtId="49" fontId="3" fillId="0" borderId="6" xfId="18" applyNumberFormat="1" applyProtection="1">
      <alignment horizontal="right" vertical="center"/>
    </xf>
    <xf numFmtId="49" fontId="3" fillId="0" borderId="9" xfId="19" applyNumberFormat="1" applyProtection="1">
      <alignment horizontal="center" vertical="center"/>
    </xf>
    <xf numFmtId="49" fontId="3" fillId="0" borderId="9" xfId="21" applyNumberFormat="1" applyProtection="1">
      <alignment horizontal="center"/>
    </xf>
    <xf numFmtId="49" fontId="3" fillId="0" borderId="6" xfId="23" applyNumberFormat="1" applyProtection="1">
      <alignment horizontal="right"/>
    </xf>
    <xf numFmtId="0" fontId="3" fillId="0" borderId="11" xfId="24" applyNumberFormat="1" applyProtection="1">
      <alignment horizontal="left"/>
    </xf>
    <xf numFmtId="49" fontId="3" fillId="0" borderId="11" xfId="25" applyNumberFormat="1" applyProtection="1"/>
    <xf numFmtId="49" fontId="3" fillId="0" borderId="6" xfId="26" applyNumberFormat="1" applyProtection="1"/>
    <xf numFmtId="49" fontId="3" fillId="0" borderId="12" xfId="27" applyNumberFormat="1" applyProtection="1">
      <alignment horizontal="center"/>
    </xf>
    <xf numFmtId="0" fontId="2" fillId="0" borderId="2" xfId="28" applyNumberFormat="1" applyProtection="1">
      <alignment horizontal="center"/>
    </xf>
    <xf numFmtId="0" fontId="1" fillId="0" borderId="14" xfId="31" applyNumberFormat="1" applyProtection="1"/>
    <xf numFmtId="0" fontId="1" fillId="0" borderId="5" xfId="32" applyNumberFormat="1" applyProtection="1"/>
    <xf numFmtId="0" fontId="3" fillId="0" borderId="13" xfId="33" applyNumberFormat="1" applyProtection="1">
      <alignment horizontal="center" vertical="center"/>
    </xf>
    <xf numFmtId="0" fontId="3" fillId="0" borderId="4" xfId="34" applyNumberFormat="1" applyProtection="1">
      <alignment horizontal="center" vertical="center"/>
    </xf>
    <xf numFmtId="49" fontId="3" fillId="0" borderId="4" xfId="35" applyNumberFormat="1" applyProtection="1">
      <alignment horizontal="center" vertical="center"/>
    </xf>
    <xf numFmtId="0" fontId="3" fillId="0" borderId="15" xfId="36" applyNumberFormat="1" applyProtection="1">
      <alignment horizontal="left" wrapText="1"/>
    </xf>
    <xf numFmtId="49" fontId="3" fillId="0" borderId="16" xfId="37" applyNumberFormat="1" applyProtection="1">
      <alignment horizontal="center" wrapText="1"/>
    </xf>
    <xf numFmtId="4" fontId="3" fillId="0" borderId="17" xfId="39" applyNumberFormat="1" applyProtection="1">
      <alignment horizontal="right" shrinkToFit="1"/>
    </xf>
    <xf numFmtId="0" fontId="3" fillId="0" borderId="18" xfId="40" applyNumberFormat="1" applyProtection="1">
      <alignment horizontal="left" wrapText="1"/>
    </xf>
    <xf numFmtId="49" fontId="3" fillId="0" borderId="19" xfId="41" applyNumberFormat="1" applyProtection="1">
      <alignment horizontal="center" shrinkToFit="1"/>
    </xf>
    <xf numFmtId="0" fontId="3" fillId="0" borderId="21" xfId="44" applyNumberFormat="1" applyProtection="1">
      <alignment horizontal="left" wrapText="1" indent="2"/>
    </xf>
    <xf numFmtId="49" fontId="3" fillId="0" borderId="22" xfId="45" applyNumberFormat="1" applyProtection="1">
      <alignment horizontal="center" shrinkToFit="1"/>
    </xf>
    <xf numFmtId="49" fontId="3" fillId="0" borderId="1" xfId="48" applyNumberFormat="1" applyProtection="1">
      <alignment horizontal="right"/>
    </xf>
    <xf numFmtId="0" fontId="2" fillId="0" borderId="5" xfId="49" applyNumberFormat="1" applyProtection="1">
      <alignment horizontal="center"/>
    </xf>
    <xf numFmtId="0" fontId="3" fillId="0" borderId="4" xfId="50" applyNumberFormat="1" applyProtection="1">
      <alignment horizontal="center" vertical="center" shrinkToFit="1"/>
    </xf>
    <xf numFmtId="49" fontId="3" fillId="0" borderId="4" xfId="51" applyNumberFormat="1" applyProtection="1">
      <alignment horizontal="center" vertical="center" shrinkToFit="1"/>
    </xf>
    <xf numFmtId="49" fontId="1" fillId="0" borderId="5" xfId="52" applyNumberFormat="1" applyProtection="1"/>
    <xf numFmtId="0" fontId="3" fillId="0" borderId="16" xfId="53" applyNumberFormat="1" applyProtection="1">
      <alignment horizontal="center" shrinkToFit="1"/>
    </xf>
    <xf numFmtId="4" fontId="3" fillId="0" borderId="24" xfId="54" applyNumberFormat="1" applyProtection="1">
      <alignment horizontal="right" shrinkToFit="1"/>
    </xf>
    <xf numFmtId="49" fontId="1" fillId="0" borderId="8" xfId="55" applyNumberFormat="1" applyProtection="1"/>
    <xf numFmtId="0" fontId="3" fillId="0" borderId="19" xfId="56" applyNumberFormat="1" applyProtection="1">
      <alignment horizontal="center" shrinkToFit="1"/>
    </xf>
    <xf numFmtId="0" fontId="3" fillId="0" borderId="26" xfId="59" applyNumberFormat="1" applyProtection="1">
      <alignment horizontal="left" wrapText="1"/>
    </xf>
    <xf numFmtId="49" fontId="3" fillId="0" borderId="22" xfId="60" applyNumberFormat="1" applyProtection="1">
      <alignment horizontal="center" wrapText="1"/>
    </xf>
    <xf numFmtId="0" fontId="1" fillId="0" borderId="8" xfId="64" applyNumberFormat="1" applyProtection="1">
      <alignment wrapText="1"/>
    </xf>
    <xf numFmtId="0" fontId="3" fillId="0" borderId="27" xfId="65" applyNumberFormat="1" applyProtection="1">
      <alignment horizontal="left" wrapText="1"/>
    </xf>
    <xf numFmtId="49" fontId="3" fillId="0" borderId="28" xfId="66" applyNumberFormat="1" applyProtection="1">
      <alignment horizontal="center" shrinkToFit="1"/>
    </xf>
    <xf numFmtId="0" fontId="1" fillId="0" borderId="8" xfId="70" applyNumberFormat="1" applyProtection="1"/>
    <xf numFmtId="0" fontId="6" fillId="0" borderId="11" xfId="71" applyNumberFormat="1" applyProtection="1"/>
    <xf numFmtId="0" fontId="6" fillId="0" borderId="31" xfId="72" applyNumberFormat="1" applyProtection="1"/>
    <xf numFmtId="0" fontId="3" fillId="0" borderId="1" xfId="73" applyNumberFormat="1" applyProtection="1">
      <alignment wrapText="1"/>
    </xf>
    <xf numFmtId="49" fontId="3" fillId="0" borderId="1" xfId="74" applyNumberFormat="1" applyProtection="1">
      <alignment wrapText="1"/>
    </xf>
    <xf numFmtId="49" fontId="3" fillId="0" borderId="1" xfId="75" applyNumberFormat="1" applyProtection="1">
      <alignment horizontal="center"/>
    </xf>
    <xf numFmtId="49" fontId="7" fillId="0" borderId="1" xfId="76" applyNumberFormat="1" applyProtection="1"/>
    <xf numFmtId="0" fontId="3" fillId="0" borderId="2" xfId="77" applyNumberFormat="1" applyProtection="1">
      <alignment horizontal="left"/>
    </xf>
    <xf numFmtId="49" fontId="3" fillId="0" borderId="2" xfId="78" applyNumberFormat="1" applyProtection="1">
      <alignment horizontal="left"/>
    </xf>
    <xf numFmtId="0" fontId="3" fillId="0" borderId="2" xfId="79" applyNumberFormat="1" applyProtection="1">
      <alignment horizontal="center" shrinkToFit="1"/>
    </xf>
    <xf numFmtId="49" fontId="3" fillId="0" borderId="2" xfId="80" applyNumberFormat="1" applyProtection="1">
      <alignment horizontal="center" vertical="center" shrinkToFit="1"/>
    </xf>
    <xf numFmtId="49" fontId="1" fillId="0" borderId="2" xfId="81" applyNumberFormat="1" applyProtection="1">
      <alignment shrinkToFit="1"/>
    </xf>
    <xf numFmtId="49" fontId="3" fillId="0" borderId="2" xfId="82" applyNumberFormat="1" applyProtection="1">
      <alignment horizontal="right"/>
    </xf>
    <xf numFmtId="0" fontId="3" fillId="0" borderId="16" xfId="83" applyNumberFormat="1" applyProtection="1">
      <alignment horizontal="center" vertical="center" shrinkToFit="1"/>
    </xf>
    <xf numFmtId="49" fontId="3" fillId="0" borderId="17" xfId="84" applyNumberFormat="1" applyProtection="1">
      <alignment horizontal="center" vertical="center"/>
    </xf>
    <xf numFmtId="0" fontId="3" fillId="0" borderId="15" xfId="85" applyNumberFormat="1" applyProtection="1">
      <alignment horizontal="left" wrapText="1" indent="2"/>
    </xf>
    <xf numFmtId="0" fontId="3" fillId="0" borderId="32" xfId="86" applyNumberFormat="1" applyProtection="1">
      <alignment horizontal="center" vertical="center" shrinkToFit="1"/>
    </xf>
    <xf numFmtId="49" fontId="3" fillId="0" borderId="13" xfId="87" applyNumberFormat="1" applyProtection="1">
      <alignment horizontal="center" vertical="center"/>
    </xf>
    <xf numFmtId="165" fontId="3" fillId="0" borderId="13" xfId="88" applyNumberFormat="1" applyProtection="1">
      <alignment horizontal="right" vertical="center" shrinkToFit="1"/>
    </xf>
    <xf numFmtId="165" fontId="3" fillId="0" borderId="27" xfId="89" applyNumberFormat="1" applyProtection="1">
      <alignment horizontal="right" vertical="center" shrinkToFit="1"/>
    </xf>
    <xf numFmtId="0" fontId="3" fillId="0" borderId="33" xfId="90" applyNumberFormat="1" applyProtection="1">
      <alignment horizontal="left" wrapText="1"/>
    </xf>
    <xf numFmtId="4" fontId="3" fillId="0" borderId="13" xfId="91" applyNumberFormat="1" applyProtection="1">
      <alignment horizontal="right" shrinkToFit="1"/>
    </xf>
    <xf numFmtId="4" fontId="3" fillId="0" borderId="27" xfId="92" applyNumberFormat="1" applyProtection="1">
      <alignment horizontal="right" shrinkToFit="1"/>
    </xf>
    <xf numFmtId="0" fontId="3" fillId="0" borderId="18" xfId="93" applyNumberFormat="1" applyProtection="1">
      <alignment horizontal="left" wrapText="1" indent="2"/>
    </xf>
    <xf numFmtId="0" fontId="8" fillId="0" borderId="27" xfId="94" applyNumberFormat="1" applyProtection="1">
      <alignment wrapText="1"/>
    </xf>
    <xf numFmtId="0" fontId="8" fillId="0" borderId="27" xfId="95" applyNumberFormat="1" applyProtection="1"/>
    <xf numFmtId="0" fontId="8" fillId="2" borderId="27" xfId="96" applyNumberFormat="1" applyProtection="1">
      <alignment wrapText="1"/>
    </xf>
    <xf numFmtId="0" fontId="3" fillId="2" borderId="26" xfId="97" applyNumberFormat="1" applyProtection="1">
      <alignment horizontal="left" wrapText="1"/>
    </xf>
    <xf numFmtId="49" fontId="3" fillId="0" borderId="27" xfId="98" applyNumberFormat="1" applyProtection="1">
      <alignment horizontal="center" shrinkToFit="1"/>
    </xf>
    <xf numFmtId="49" fontId="3" fillId="0" borderId="13" xfId="99" applyNumberFormat="1" applyProtection="1">
      <alignment horizontal="center" vertical="center" shrinkToFit="1"/>
    </xf>
    <xf numFmtId="0" fontId="1" fillId="0" borderId="11" xfId="100" applyNumberFormat="1" applyProtection="1">
      <alignment horizontal="left"/>
    </xf>
    <xf numFmtId="0" fontId="1" fillId="0" borderId="31" xfId="101" applyNumberFormat="1" applyProtection="1">
      <alignment horizontal="left" wrapText="1"/>
    </xf>
    <xf numFmtId="0" fontId="1" fillId="0" borderId="31" xfId="102" applyNumberFormat="1" applyProtection="1">
      <alignment horizontal="left"/>
    </xf>
    <xf numFmtId="0" fontId="3" fillId="0" borderId="31" xfId="103" applyNumberFormat="1" applyProtection="1"/>
    <xf numFmtId="49" fontId="1" fillId="0" borderId="31" xfId="104" applyNumberFormat="1" applyProtection="1"/>
    <xf numFmtId="0" fontId="1" fillId="0" borderId="1" xfId="105" applyNumberFormat="1" applyProtection="1">
      <alignment horizontal="left"/>
    </xf>
    <xf numFmtId="0" fontId="1" fillId="0" borderId="1" xfId="106" applyNumberFormat="1" applyProtection="1">
      <alignment horizontal="left" wrapText="1"/>
    </xf>
    <xf numFmtId="49" fontId="1" fillId="0" borderId="1" xfId="107" applyNumberFormat="1" applyProtection="1"/>
    <xf numFmtId="0" fontId="3" fillId="0" borderId="1" xfId="108" applyNumberFormat="1" applyProtection="1">
      <alignment horizontal="center" wrapText="1"/>
    </xf>
    <xf numFmtId="0" fontId="3" fillId="0" borderId="2" xfId="109" applyNumberFormat="1" applyProtection="1">
      <alignment horizontal="center" wrapText="1"/>
    </xf>
    <xf numFmtId="0" fontId="9" fillId="0" borderId="1" xfId="110" applyNumberFormat="1" applyProtection="1">
      <alignment horizontal="center"/>
    </xf>
    <xf numFmtId="0" fontId="9" fillId="0" borderId="11" xfId="111" applyNumberFormat="1" applyProtection="1">
      <alignment horizontal="center"/>
    </xf>
    <xf numFmtId="0" fontId="1" fillId="0" borderId="1" xfId="112" applyNumberFormat="1" applyProtection="1">
      <alignment horizontal="center"/>
    </xf>
    <xf numFmtId="0" fontId="7" fillId="0" borderId="1" xfId="113" applyNumberFormat="1" applyProtection="1">
      <alignment horizontal="left"/>
    </xf>
    <xf numFmtId="49" fontId="3" fillId="0" borderId="1" xfId="114" applyNumberFormat="1" applyProtection="1">
      <alignment horizontal="left"/>
    </xf>
    <xf numFmtId="49" fontId="3" fillId="0" borderId="1" xfId="115" applyNumberFormat="1" applyProtection="1">
      <alignment horizontal="center" wrapText="1"/>
    </xf>
    <xf numFmtId="0" fontId="8" fillId="0" borderId="1" xfId="117" applyNumberFormat="1" applyProtection="1"/>
    <xf numFmtId="0" fontId="6" fillId="0" borderId="2" xfId="118" applyNumberFormat="1" applyProtection="1"/>
    <xf numFmtId="0" fontId="1" fillId="0" borderId="2" xfId="119" applyNumberFormat="1" applyProtection="1"/>
    <xf numFmtId="0" fontId="1" fillId="0" borderId="11" xfId="121" applyNumberFormat="1" applyProtection="1"/>
    <xf numFmtId="49" fontId="7" fillId="0" borderId="17" xfId="38" applyNumberFormat="1" applyFont="1" applyProtection="1">
      <alignment horizontal="center"/>
    </xf>
    <xf numFmtId="49" fontId="7" fillId="0" borderId="20" xfId="42" applyNumberFormat="1" applyFont="1" applyProtection="1">
      <alignment horizontal="center"/>
    </xf>
    <xf numFmtId="49" fontId="7" fillId="0" borderId="23" xfId="46" applyNumberFormat="1" applyFont="1" applyProtection="1">
      <alignment horizontal="center"/>
    </xf>
    <xf numFmtId="4" fontId="1" fillId="0" borderId="17" xfId="39" applyNumberFormat="1" applyFont="1" applyProtection="1">
      <alignment horizontal="right" shrinkToFit="1"/>
    </xf>
    <xf numFmtId="4" fontId="1" fillId="0" borderId="20" xfId="43" applyNumberFormat="1" applyFont="1" applyProtection="1">
      <alignment horizontal="right" shrinkToFit="1"/>
    </xf>
    <xf numFmtId="4" fontId="1" fillId="0" borderId="23" xfId="47" applyNumberFormat="1" applyFont="1" applyProtection="1">
      <alignment horizontal="right" shrinkToFit="1"/>
    </xf>
    <xf numFmtId="49" fontId="7" fillId="0" borderId="23" xfId="61" applyNumberFormat="1" applyFont="1" applyProtection="1">
      <alignment horizontal="center" wrapText="1"/>
    </xf>
    <xf numFmtId="49" fontId="7" fillId="0" borderId="29" xfId="67" applyNumberFormat="1" applyFont="1" applyProtection="1">
      <alignment horizontal="center"/>
    </xf>
    <xf numFmtId="0" fontId="13" fillId="0" borderId="31" xfId="72" applyNumberFormat="1" applyFont="1" applyProtection="1"/>
    <xf numFmtId="4" fontId="1" fillId="0" borderId="24" xfId="54" applyNumberFormat="1" applyFont="1" applyProtection="1">
      <alignment horizontal="right" shrinkToFit="1"/>
    </xf>
    <xf numFmtId="165" fontId="1" fillId="0" borderId="20" xfId="57" applyNumberFormat="1" applyFont="1" applyProtection="1">
      <alignment horizontal="right" shrinkToFit="1"/>
    </xf>
    <xf numFmtId="165" fontId="1" fillId="0" borderId="25" xfId="58" applyNumberFormat="1" applyFont="1" applyProtection="1">
      <alignment horizontal="right" shrinkToFit="1"/>
    </xf>
    <xf numFmtId="4" fontId="1" fillId="0" borderId="23" xfId="62" applyNumberFormat="1" applyFont="1" applyProtection="1">
      <alignment horizontal="right" wrapText="1"/>
    </xf>
    <xf numFmtId="4" fontId="1" fillId="0" borderId="21" xfId="63" applyNumberFormat="1" applyFont="1" applyProtection="1">
      <alignment horizontal="right" wrapText="1"/>
    </xf>
    <xf numFmtId="4" fontId="1" fillId="0" borderId="29" xfId="68" applyNumberFormat="1" applyFont="1" applyProtection="1">
      <alignment horizontal="right" shrinkToFit="1"/>
    </xf>
    <xf numFmtId="49" fontId="1" fillId="0" borderId="30" xfId="69" applyNumberFormat="1" applyFont="1" applyProtection="1">
      <alignment horizontal="center"/>
    </xf>
    <xf numFmtId="0" fontId="14" fillId="0" borderId="31" xfId="72" applyNumberFormat="1" applyFont="1" applyProtection="1"/>
    <xf numFmtId="0" fontId="15" fillId="0" borderId="0" xfId="0" applyFont="1" applyProtection="1">
      <protection locked="0"/>
    </xf>
    <xf numFmtId="4" fontId="1" fillId="0" borderId="8" xfId="64" applyNumberFormat="1" applyProtection="1">
      <alignment wrapText="1"/>
    </xf>
    <xf numFmtId="4" fontId="1" fillId="0" borderId="8" xfId="55" applyNumberFormat="1" applyProtection="1"/>
    <xf numFmtId="4" fontId="1" fillId="0" borderId="1" xfId="55" applyNumberFormat="1" applyBorder="1" applyProtection="1"/>
    <xf numFmtId="0" fontId="0" fillId="0" borderId="1" xfId="0" applyBorder="1" applyProtection="1">
      <protection locked="0"/>
    </xf>
    <xf numFmtId="4" fontId="1" fillId="0" borderId="1" xfId="64" applyNumberFormat="1" applyBorder="1" applyProtection="1">
      <alignment wrapText="1"/>
    </xf>
    <xf numFmtId="0" fontId="2" fillId="0" borderId="1" xfId="2" applyNumberFormat="1" applyProtection="1">
      <alignment horizontal="center"/>
    </xf>
    <xf numFmtId="0" fontId="2" fillId="0" borderId="1" xfId="2">
      <alignment horizontal="center"/>
    </xf>
    <xf numFmtId="0" fontId="3" fillId="0" borderId="2" xfId="20" applyNumberFormat="1" applyProtection="1">
      <alignment horizontal="left" wrapText="1"/>
    </xf>
    <xf numFmtId="0" fontId="3" fillId="0" borderId="2" xfId="20">
      <alignment horizontal="left" wrapText="1"/>
    </xf>
    <xf numFmtId="0" fontId="3" fillId="0" borderId="10" xfId="22" applyNumberFormat="1" applyProtection="1">
      <alignment horizontal="left" wrapText="1"/>
    </xf>
    <xf numFmtId="0" fontId="3" fillId="0" borderId="10" xfId="22">
      <alignment horizontal="left" wrapText="1"/>
    </xf>
    <xf numFmtId="0" fontId="2" fillId="0" borderId="2" xfId="28" applyNumberFormat="1" applyProtection="1">
      <alignment horizontal="center"/>
    </xf>
    <xf numFmtId="0" fontId="2" fillId="0" borderId="2" xfId="28">
      <alignment horizontal="center"/>
    </xf>
    <xf numFmtId="0" fontId="3" fillId="0" borderId="13" xfId="29" applyNumberFormat="1" applyProtection="1">
      <alignment horizontal="center" vertical="top" wrapText="1"/>
    </xf>
    <xf numFmtId="0" fontId="3" fillId="0" borderId="13" xfId="29">
      <alignment horizontal="center" vertical="top" wrapText="1"/>
    </xf>
    <xf numFmtId="49" fontId="3" fillId="0" borderId="13" xfId="30" applyNumberFormat="1" applyProtection="1">
      <alignment horizontal="center" vertical="top" wrapText="1"/>
    </xf>
    <xf numFmtId="49" fontId="3" fillId="0" borderId="13" xfId="30">
      <alignment horizontal="center" vertical="top" wrapText="1"/>
    </xf>
    <xf numFmtId="0" fontId="3" fillId="0" borderId="2" xfId="109" applyNumberFormat="1" applyProtection="1">
      <alignment horizontal="center" wrapText="1"/>
    </xf>
    <xf numFmtId="0" fontId="3" fillId="0" borderId="2" xfId="109">
      <alignment horizontal="center" wrapText="1"/>
    </xf>
    <xf numFmtId="0" fontId="9" fillId="0" borderId="11" xfId="111" applyNumberFormat="1" applyProtection="1">
      <alignment horizontal="center"/>
    </xf>
    <xf numFmtId="0" fontId="9" fillId="0" borderId="11" xfId="111">
      <alignment horizontal="center"/>
    </xf>
    <xf numFmtId="0" fontId="3" fillId="0" borderId="1" xfId="116" applyNumberFormat="1" applyProtection="1">
      <alignment horizontal="center"/>
    </xf>
    <xf numFmtId="0" fontId="3" fillId="0" borderId="1" xfId="116">
      <alignment horizontal="center"/>
    </xf>
    <xf numFmtId="0" fontId="3" fillId="0" borderId="2" xfId="3" applyNumberFormat="1" applyProtection="1">
      <alignment horizontal="center"/>
    </xf>
    <xf numFmtId="0" fontId="3" fillId="0" borderId="2" xfId="3">
      <alignment horizontal="center"/>
    </xf>
    <xf numFmtId="0" fontId="1" fillId="0" borderId="13" xfId="120" applyNumberFormat="1" applyProtection="1">
      <alignment horizontal="left" wrapText="1"/>
    </xf>
    <xf numFmtId="0" fontId="1" fillId="0" borderId="13" xfId="120">
      <alignment horizontal="left" wrapText="1"/>
    </xf>
  </cellXfs>
  <cellStyles count="130">
    <cellStyle name="br" xfId="124"/>
    <cellStyle name="col" xfId="123"/>
    <cellStyle name="st128" xfId="120"/>
    <cellStyle name="style0" xfId="125"/>
    <cellStyle name="td" xfId="126"/>
    <cellStyle name="tr" xfId="122"/>
    <cellStyle name="xl100" xfId="74"/>
    <cellStyle name="xl101" xfId="78"/>
    <cellStyle name="xl102" xfId="83"/>
    <cellStyle name="xl103" xfId="86"/>
    <cellStyle name="xl104" xfId="75"/>
    <cellStyle name="xl105" xfId="79"/>
    <cellStyle name="xl106" xfId="84"/>
    <cellStyle name="xl107" xfId="87"/>
    <cellStyle name="xl108" xfId="80"/>
    <cellStyle name="xl109" xfId="88"/>
    <cellStyle name="xl110" xfId="91"/>
    <cellStyle name="xl111" xfId="76"/>
    <cellStyle name="xl112" xfId="81"/>
    <cellStyle name="xl113" xfId="82"/>
    <cellStyle name="xl114" xfId="89"/>
    <cellStyle name="xl115" xfId="92"/>
    <cellStyle name="xl116" xfId="94"/>
    <cellStyle name="xl117" xfId="95"/>
    <cellStyle name="xl118" xfId="96"/>
    <cellStyle name="xl119" xfId="97"/>
    <cellStyle name="xl120" xfId="98"/>
    <cellStyle name="xl121" xfId="99"/>
    <cellStyle name="xl122" xfId="100"/>
    <cellStyle name="xl123" xfId="105"/>
    <cellStyle name="xl124" xfId="110"/>
    <cellStyle name="xl125" xfId="114"/>
    <cellStyle name="xl126" xfId="117"/>
    <cellStyle name="xl127" xfId="119"/>
    <cellStyle name="xl128" xfId="121"/>
    <cellStyle name="xl129" xfId="101"/>
    <cellStyle name="xl130" xfId="106"/>
    <cellStyle name="xl131" xfId="108"/>
    <cellStyle name="xl132" xfId="111"/>
    <cellStyle name="xl133" xfId="112"/>
    <cellStyle name="xl134" xfId="115"/>
    <cellStyle name="xl135" xfId="109"/>
    <cellStyle name="xl136" xfId="118"/>
    <cellStyle name="xl137" xfId="102"/>
    <cellStyle name="xl138" xfId="113"/>
    <cellStyle name="xl139" xfId="103"/>
    <cellStyle name="xl140" xfId="107"/>
    <cellStyle name="xl141" xfId="104"/>
    <cellStyle name="xl142" xfId="116"/>
    <cellStyle name="xl143" xfId="129"/>
    <cellStyle name="xl21" xfId="127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8"/>
    <cellStyle name="xl33" xfId="24"/>
    <cellStyle name="xl34" xfId="34"/>
    <cellStyle name="xl35" xfId="37"/>
    <cellStyle name="xl36" xfId="41"/>
    <cellStyle name="xl37" xfId="45"/>
    <cellStyle name="xl38" xfId="6"/>
    <cellStyle name="xl39" xfId="38"/>
    <cellStyle name="xl40" xfId="42"/>
    <cellStyle name="xl41" xfId="46"/>
    <cellStyle name="xl42" xfId="17"/>
    <cellStyle name="xl43" xfId="20"/>
    <cellStyle name="xl44" xfId="22"/>
    <cellStyle name="xl45" xfId="25"/>
    <cellStyle name="xl46" xfId="30"/>
    <cellStyle name="xl47" xfId="35"/>
    <cellStyle name="xl48" xfId="39"/>
    <cellStyle name="xl49" xfId="43"/>
    <cellStyle name="xl50" xfId="47"/>
    <cellStyle name="xl51" xfId="2"/>
    <cellStyle name="xl52" xfId="7"/>
    <cellStyle name="xl53" xfId="11"/>
    <cellStyle name="xl54" xfId="18"/>
    <cellStyle name="xl55" xfId="23"/>
    <cellStyle name="xl56" xfId="26"/>
    <cellStyle name="xl57" xfId="3"/>
    <cellStyle name="xl58" xfId="8"/>
    <cellStyle name="xl59" xfId="12"/>
    <cellStyle name="xl60" xfId="15"/>
    <cellStyle name="xl61" xfId="19"/>
    <cellStyle name="xl62" xfId="21"/>
    <cellStyle name="xl63" xfId="27"/>
    <cellStyle name="xl64" xfId="28"/>
    <cellStyle name="xl65" xfId="4"/>
    <cellStyle name="xl66" xfId="9"/>
    <cellStyle name="xl67" xfId="13"/>
    <cellStyle name="xl68" xfId="31"/>
    <cellStyle name="xl69" xfId="32"/>
    <cellStyle name="xl70" xfId="59"/>
    <cellStyle name="xl71" xfId="65"/>
    <cellStyle name="xl72" xfId="71"/>
    <cellStyle name="xl73" xfId="53"/>
    <cellStyle name="xl74" xfId="56"/>
    <cellStyle name="xl75" xfId="60"/>
    <cellStyle name="xl76" xfId="66"/>
    <cellStyle name="xl77" xfId="72"/>
    <cellStyle name="xl78" xfId="50"/>
    <cellStyle name="xl79" xfId="61"/>
    <cellStyle name="xl80" xfId="67"/>
    <cellStyle name="xl81" xfId="51"/>
    <cellStyle name="xl82" xfId="57"/>
    <cellStyle name="xl83" xfId="62"/>
    <cellStyle name="xl84" xfId="68"/>
    <cellStyle name="xl85" xfId="48"/>
    <cellStyle name="xl86" xfId="54"/>
    <cellStyle name="xl87" xfId="58"/>
    <cellStyle name="xl88" xfId="63"/>
    <cellStyle name="xl89" xfId="69"/>
    <cellStyle name="xl90" xfId="49"/>
    <cellStyle name="xl91" xfId="52"/>
    <cellStyle name="xl92" xfId="55"/>
    <cellStyle name="xl93" xfId="64"/>
    <cellStyle name="xl94" xfId="70"/>
    <cellStyle name="xl95" xfId="73"/>
    <cellStyle name="xl96" xfId="77"/>
    <cellStyle name="xl97" xfId="85"/>
    <cellStyle name="xl98" xfId="90"/>
    <cellStyle name="xl99" xfId="93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41</xdr:row>
      <xdr:rowOff>0</xdr:rowOff>
    </xdr:from>
    <xdr:ext cx="2628900" cy="78803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9"/>
  <sheetViews>
    <sheetView view="pageBreakPreview" zoomScaleNormal="100" zoomScaleSheetLayoutView="100" workbookViewId="0">
      <selection activeCell="A46" sqref="A46:XFD46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4" style="1" customWidth="1"/>
    <col min="4" max="6" width="19.85546875" style="1" customWidth="1"/>
    <col min="7" max="7" width="9.140625" style="1" hidden="1"/>
    <col min="8" max="16384" width="9.140625" style="1"/>
  </cols>
  <sheetData>
    <row r="1" spans="1:7" ht="12" customHeight="1" x14ac:dyDescent="0.25">
      <c r="A1" s="2"/>
      <c r="B1" s="2"/>
      <c r="C1" s="2"/>
      <c r="D1" s="2"/>
      <c r="E1" s="2"/>
      <c r="F1" s="2"/>
      <c r="G1" s="2"/>
    </row>
    <row r="2" spans="1:7" ht="14.1" customHeight="1" x14ac:dyDescent="0.25">
      <c r="A2" s="127" t="s">
        <v>0</v>
      </c>
      <c r="B2" s="128"/>
      <c r="C2" s="128"/>
      <c r="D2" s="128"/>
      <c r="E2" s="128"/>
      <c r="F2" s="4"/>
      <c r="G2" s="5"/>
    </row>
    <row r="3" spans="1:7" ht="14.1" customHeight="1" x14ac:dyDescent="0.25">
      <c r="A3" s="6"/>
      <c r="B3" s="6"/>
      <c r="C3" s="7"/>
      <c r="D3" s="7"/>
      <c r="E3" s="8"/>
      <c r="F3" s="9" t="s">
        <v>1</v>
      </c>
      <c r="G3" s="10"/>
    </row>
    <row r="4" spans="1:7" ht="14.1" customHeight="1" x14ac:dyDescent="0.25">
      <c r="A4" s="2"/>
      <c r="B4" s="11" t="s">
        <v>2</v>
      </c>
      <c r="C4" s="2"/>
      <c r="D4" s="2"/>
      <c r="E4" s="12" t="s">
        <v>3</v>
      </c>
      <c r="F4" s="13" t="s">
        <v>4</v>
      </c>
      <c r="G4" s="14"/>
    </row>
    <row r="5" spans="1:7" ht="14.1" customHeight="1" x14ac:dyDescent="0.25">
      <c r="A5" s="11"/>
      <c r="B5" s="15"/>
      <c r="C5" s="11"/>
      <c r="D5" s="11"/>
      <c r="E5" s="12" t="s">
        <v>5</v>
      </c>
      <c r="F5" s="16" t="s">
        <v>6</v>
      </c>
      <c r="G5" s="14"/>
    </row>
    <row r="6" spans="1:7" ht="14.1" customHeight="1" x14ac:dyDescent="0.25">
      <c r="A6" s="17" t="s">
        <v>7</v>
      </c>
      <c r="B6" s="17"/>
      <c r="C6" s="17"/>
      <c r="D6" s="18"/>
      <c r="E6" s="19" t="s">
        <v>8</v>
      </c>
      <c r="F6" s="20" t="s">
        <v>9</v>
      </c>
      <c r="G6" s="14"/>
    </row>
    <row r="7" spans="1:7" ht="33.950000000000003" customHeight="1" x14ac:dyDescent="0.25">
      <c r="A7" s="17" t="s">
        <v>10</v>
      </c>
      <c r="B7" s="129" t="s">
        <v>11</v>
      </c>
      <c r="C7" s="130"/>
      <c r="D7" s="130"/>
      <c r="E7" s="19" t="s">
        <v>12</v>
      </c>
      <c r="F7" s="21" t="s">
        <v>13</v>
      </c>
      <c r="G7" s="14"/>
    </row>
    <row r="8" spans="1:7" ht="15.95" customHeight="1" x14ac:dyDescent="0.25">
      <c r="A8" s="17" t="s">
        <v>14</v>
      </c>
      <c r="B8" s="131" t="s">
        <v>15</v>
      </c>
      <c r="C8" s="132"/>
      <c r="D8" s="132"/>
      <c r="E8" s="22" t="s">
        <v>16</v>
      </c>
      <c r="F8" s="21" t="s">
        <v>17</v>
      </c>
      <c r="G8" s="14"/>
    </row>
    <row r="9" spans="1:7" ht="14.1" customHeight="1" x14ac:dyDescent="0.25">
      <c r="A9" s="11" t="s">
        <v>18</v>
      </c>
      <c r="B9" s="23"/>
      <c r="C9" s="23"/>
      <c r="D9" s="24"/>
      <c r="E9" s="25"/>
      <c r="F9" s="21"/>
      <c r="G9" s="14"/>
    </row>
    <row r="10" spans="1:7" ht="14.1" customHeight="1" x14ac:dyDescent="0.25">
      <c r="A10" s="17" t="s">
        <v>19</v>
      </c>
      <c r="B10" s="17"/>
      <c r="C10" s="17"/>
      <c r="D10" s="18"/>
      <c r="E10" s="22" t="s">
        <v>20</v>
      </c>
      <c r="F10" s="26" t="s">
        <v>21</v>
      </c>
      <c r="G10" s="14"/>
    </row>
    <row r="11" spans="1:7" ht="14.1" customHeight="1" x14ac:dyDescent="0.25">
      <c r="A11" s="133" t="s">
        <v>22</v>
      </c>
      <c r="B11" s="134"/>
      <c r="C11" s="134"/>
      <c r="D11" s="134"/>
      <c r="E11" s="134"/>
      <c r="F11" s="134"/>
      <c r="G11" s="27"/>
    </row>
    <row r="12" spans="1:7" ht="12.95" customHeight="1" x14ac:dyDescent="0.25">
      <c r="A12" s="135" t="s">
        <v>23</v>
      </c>
      <c r="B12" s="135" t="s">
        <v>24</v>
      </c>
      <c r="C12" s="135" t="s">
        <v>25</v>
      </c>
      <c r="D12" s="137" t="s">
        <v>26</v>
      </c>
      <c r="E12" s="137" t="s">
        <v>27</v>
      </c>
      <c r="F12" s="135" t="s">
        <v>28</v>
      </c>
      <c r="G12" s="28"/>
    </row>
    <row r="13" spans="1:7" ht="12" customHeight="1" x14ac:dyDescent="0.25">
      <c r="A13" s="136"/>
      <c r="B13" s="136"/>
      <c r="C13" s="136"/>
      <c r="D13" s="138"/>
      <c r="E13" s="138"/>
      <c r="F13" s="136"/>
      <c r="G13" s="29"/>
    </row>
    <row r="14" spans="1:7" ht="14.25" customHeight="1" x14ac:dyDescent="0.25">
      <c r="A14" s="136"/>
      <c r="B14" s="136"/>
      <c r="C14" s="136"/>
      <c r="D14" s="138"/>
      <c r="E14" s="138"/>
      <c r="F14" s="136"/>
      <c r="G14" s="29"/>
    </row>
    <row r="15" spans="1:7" ht="14.25" customHeight="1" x14ac:dyDescent="0.25">
      <c r="A15" s="30">
        <v>1</v>
      </c>
      <c r="B15" s="31">
        <v>2</v>
      </c>
      <c r="C15" s="31">
        <v>3</v>
      </c>
      <c r="D15" s="32" t="s">
        <v>29</v>
      </c>
      <c r="E15" s="32" t="s">
        <v>30</v>
      </c>
      <c r="F15" s="32" t="s">
        <v>31</v>
      </c>
      <c r="G15" s="29"/>
    </row>
    <row r="16" spans="1:7" ht="17.25" customHeight="1" x14ac:dyDescent="0.25">
      <c r="A16" s="33" t="s">
        <v>32</v>
      </c>
      <c r="B16" s="34" t="s">
        <v>33</v>
      </c>
      <c r="C16" s="104" t="s">
        <v>34</v>
      </c>
      <c r="D16" s="107">
        <v>11976773.880000001</v>
      </c>
      <c r="E16" s="107">
        <v>547034.77</v>
      </c>
      <c r="F16" s="107">
        <v>11429739.109999999</v>
      </c>
      <c r="G16" s="29"/>
    </row>
    <row r="17" spans="1:7" ht="15" customHeight="1" x14ac:dyDescent="0.25">
      <c r="A17" s="36" t="s">
        <v>35</v>
      </c>
      <c r="B17" s="37"/>
      <c r="C17" s="105"/>
      <c r="D17" s="108"/>
      <c r="E17" s="108"/>
      <c r="F17" s="108"/>
      <c r="G17" s="29"/>
    </row>
    <row r="18" spans="1:7" x14ac:dyDescent="0.25">
      <c r="A18" s="38" t="s">
        <v>36</v>
      </c>
      <c r="B18" s="39" t="s">
        <v>33</v>
      </c>
      <c r="C18" s="106" t="s">
        <v>37</v>
      </c>
      <c r="D18" s="109">
        <v>4095200</v>
      </c>
      <c r="E18" s="109">
        <v>197093.39</v>
      </c>
      <c r="F18" s="109">
        <v>3898106.61</v>
      </c>
      <c r="G18" s="29"/>
    </row>
    <row r="19" spans="1:7" x14ac:dyDescent="0.25">
      <c r="A19" s="38" t="s">
        <v>36</v>
      </c>
      <c r="B19" s="39" t="s">
        <v>33</v>
      </c>
      <c r="C19" s="106" t="s">
        <v>38</v>
      </c>
      <c r="D19" s="109">
        <v>1252805.22</v>
      </c>
      <c r="E19" s="109">
        <v>59884.69</v>
      </c>
      <c r="F19" s="109">
        <v>1192920.53</v>
      </c>
      <c r="G19" s="29"/>
    </row>
    <row r="20" spans="1:7" x14ac:dyDescent="0.25">
      <c r="A20" s="38" t="s">
        <v>39</v>
      </c>
      <c r="B20" s="39" t="s">
        <v>33</v>
      </c>
      <c r="C20" s="106" t="s">
        <v>40</v>
      </c>
      <c r="D20" s="109">
        <v>2100000</v>
      </c>
      <c r="E20" s="109">
        <v>17713.099999999999</v>
      </c>
      <c r="F20" s="109">
        <v>2082286.9</v>
      </c>
      <c r="G20" s="29"/>
    </row>
    <row r="21" spans="1:7" x14ac:dyDescent="0.25">
      <c r="A21" s="38" t="s">
        <v>41</v>
      </c>
      <c r="B21" s="39" t="s">
        <v>33</v>
      </c>
      <c r="C21" s="106" t="s">
        <v>42</v>
      </c>
      <c r="D21" s="109">
        <v>2100000</v>
      </c>
      <c r="E21" s="109">
        <v>17713.099999999999</v>
      </c>
      <c r="F21" s="109">
        <v>2082286.9</v>
      </c>
      <c r="G21" s="29"/>
    </row>
    <row r="22" spans="1:7" ht="203.25" x14ac:dyDescent="0.25">
      <c r="A22" s="38" t="s">
        <v>43</v>
      </c>
      <c r="B22" s="39" t="s">
        <v>33</v>
      </c>
      <c r="C22" s="106" t="s">
        <v>44</v>
      </c>
      <c r="D22" s="109">
        <v>2090000</v>
      </c>
      <c r="E22" s="109">
        <v>17420.560000000001</v>
      </c>
      <c r="F22" s="109">
        <v>2072579.44</v>
      </c>
      <c r="G22" s="29"/>
    </row>
    <row r="23" spans="1:7" ht="203.25" x14ac:dyDescent="0.25">
      <c r="A23" s="38" t="s">
        <v>43</v>
      </c>
      <c r="B23" s="39" t="s">
        <v>33</v>
      </c>
      <c r="C23" s="106" t="s">
        <v>45</v>
      </c>
      <c r="D23" s="109">
        <v>2090000</v>
      </c>
      <c r="E23" s="109">
        <v>17420.560000000001</v>
      </c>
      <c r="F23" s="109">
        <v>2072579.44</v>
      </c>
      <c r="G23" s="29"/>
    </row>
    <row r="24" spans="1:7" ht="68.25" x14ac:dyDescent="0.25">
      <c r="A24" s="38" t="s">
        <v>46</v>
      </c>
      <c r="B24" s="39" t="s">
        <v>33</v>
      </c>
      <c r="C24" s="106" t="s">
        <v>47</v>
      </c>
      <c r="D24" s="109">
        <v>10000</v>
      </c>
      <c r="E24" s="109">
        <v>292.54000000000002</v>
      </c>
      <c r="F24" s="109">
        <v>9707.4599999999991</v>
      </c>
      <c r="G24" s="29"/>
    </row>
    <row r="25" spans="1:7" ht="68.25" x14ac:dyDescent="0.25">
      <c r="A25" s="38" t="s">
        <v>46</v>
      </c>
      <c r="B25" s="39" t="s">
        <v>33</v>
      </c>
      <c r="C25" s="106" t="s">
        <v>48</v>
      </c>
      <c r="D25" s="109">
        <v>10000</v>
      </c>
      <c r="E25" s="109">
        <v>292.54000000000002</v>
      </c>
      <c r="F25" s="109">
        <v>9707.4599999999991</v>
      </c>
      <c r="G25" s="29"/>
    </row>
    <row r="26" spans="1:7" ht="23.25" x14ac:dyDescent="0.25">
      <c r="A26" s="38" t="s">
        <v>49</v>
      </c>
      <c r="B26" s="39" t="s">
        <v>33</v>
      </c>
      <c r="C26" s="106" t="s">
        <v>50</v>
      </c>
      <c r="D26" s="109">
        <v>440000</v>
      </c>
      <c r="E26" s="109">
        <v>159367</v>
      </c>
      <c r="F26" s="109">
        <v>280633</v>
      </c>
      <c r="G26" s="29"/>
    </row>
    <row r="27" spans="1:7" x14ac:dyDescent="0.25">
      <c r="A27" s="38" t="s">
        <v>51</v>
      </c>
      <c r="B27" s="39" t="s">
        <v>33</v>
      </c>
      <c r="C27" s="106" t="s">
        <v>52</v>
      </c>
      <c r="D27" s="109">
        <v>440000</v>
      </c>
      <c r="E27" s="109">
        <v>159367</v>
      </c>
      <c r="F27" s="109">
        <v>280633</v>
      </c>
      <c r="G27" s="29"/>
    </row>
    <row r="28" spans="1:7" x14ac:dyDescent="0.25">
      <c r="A28" s="38" t="s">
        <v>51</v>
      </c>
      <c r="B28" s="39" t="s">
        <v>33</v>
      </c>
      <c r="C28" s="106" t="s">
        <v>53</v>
      </c>
      <c r="D28" s="109">
        <v>440000</v>
      </c>
      <c r="E28" s="109">
        <v>159367</v>
      </c>
      <c r="F28" s="109">
        <v>280633</v>
      </c>
      <c r="G28" s="29"/>
    </row>
    <row r="29" spans="1:7" x14ac:dyDescent="0.25">
      <c r="A29" s="38" t="s">
        <v>54</v>
      </c>
      <c r="B29" s="39" t="s">
        <v>33</v>
      </c>
      <c r="C29" s="106" t="s">
        <v>55</v>
      </c>
      <c r="D29" s="109">
        <v>34200</v>
      </c>
      <c r="E29" s="109">
        <v>-600.6</v>
      </c>
      <c r="F29" s="109">
        <v>34800.6</v>
      </c>
      <c r="G29" s="29"/>
    </row>
    <row r="30" spans="1:7" x14ac:dyDescent="0.25">
      <c r="A30" s="38" t="s">
        <v>56</v>
      </c>
      <c r="B30" s="39" t="s">
        <v>33</v>
      </c>
      <c r="C30" s="106" t="s">
        <v>57</v>
      </c>
      <c r="D30" s="109">
        <v>34200</v>
      </c>
      <c r="E30" s="109">
        <v>-600.6</v>
      </c>
      <c r="F30" s="109">
        <v>34800.6</v>
      </c>
      <c r="G30" s="29"/>
    </row>
    <row r="31" spans="1:7" x14ac:dyDescent="0.25">
      <c r="A31" s="38" t="s">
        <v>56</v>
      </c>
      <c r="B31" s="39" t="s">
        <v>33</v>
      </c>
      <c r="C31" s="106" t="s">
        <v>58</v>
      </c>
      <c r="D31" s="109">
        <v>34200</v>
      </c>
      <c r="E31" s="109">
        <v>-600.6</v>
      </c>
      <c r="F31" s="109">
        <v>34800.6</v>
      </c>
      <c r="G31" s="29"/>
    </row>
    <row r="32" spans="1:7" x14ac:dyDescent="0.25">
      <c r="A32" s="38" t="s">
        <v>56</v>
      </c>
      <c r="B32" s="39" t="s">
        <v>33</v>
      </c>
      <c r="C32" s="106" t="s">
        <v>59</v>
      </c>
      <c r="D32" s="109">
        <v>34200</v>
      </c>
      <c r="E32" s="109">
        <v>-600.6</v>
      </c>
      <c r="F32" s="109">
        <v>34800.6</v>
      </c>
      <c r="G32" s="29"/>
    </row>
    <row r="33" spans="1:7" x14ac:dyDescent="0.25">
      <c r="A33" s="38" t="s">
        <v>60</v>
      </c>
      <c r="B33" s="39" t="s">
        <v>33</v>
      </c>
      <c r="C33" s="106" t="s">
        <v>61</v>
      </c>
      <c r="D33" s="109">
        <v>1521000</v>
      </c>
      <c r="E33" s="109">
        <v>20613.89</v>
      </c>
      <c r="F33" s="109">
        <v>1500386.11</v>
      </c>
      <c r="G33" s="29"/>
    </row>
    <row r="34" spans="1:7" x14ac:dyDescent="0.25">
      <c r="A34" s="38" t="s">
        <v>62</v>
      </c>
      <c r="B34" s="39" t="s">
        <v>33</v>
      </c>
      <c r="C34" s="106" t="s">
        <v>63</v>
      </c>
      <c r="D34" s="109">
        <v>768000</v>
      </c>
      <c r="E34" s="109">
        <v>6169.47</v>
      </c>
      <c r="F34" s="109">
        <v>761830.53</v>
      </c>
      <c r="G34" s="29"/>
    </row>
    <row r="35" spans="1:7" ht="34.5" x14ac:dyDescent="0.25">
      <c r="A35" s="38" t="s">
        <v>64</v>
      </c>
      <c r="B35" s="39" t="s">
        <v>33</v>
      </c>
      <c r="C35" s="106" t="s">
        <v>65</v>
      </c>
      <c r="D35" s="109">
        <v>768000</v>
      </c>
      <c r="E35" s="109">
        <v>6169.47</v>
      </c>
      <c r="F35" s="109">
        <v>761830.53</v>
      </c>
      <c r="G35" s="29"/>
    </row>
    <row r="36" spans="1:7" ht="34.5" x14ac:dyDescent="0.25">
      <c r="A36" s="38" t="s">
        <v>64</v>
      </c>
      <c r="B36" s="39" t="s">
        <v>33</v>
      </c>
      <c r="C36" s="106" t="s">
        <v>66</v>
      </c>
      <c r="D36" s="109">
        <v>768000</v>
      </c>
      <c r="E36" s="109">
        <v>6169.47</v>
      </c>
      <c r="F36" s="109">
        <v>761830.53</v>
      </c>
      <c r="G36" s="29"/>
    </row>
    <row r="37" spans="1:7" x14ac:dyDescent="0.25">
      <c r="A37" s="38" t="s">
        <v>67</v>
      </c>
      <c r="B37" s="39" t="s">
        <v>33</v>
      </c>
      <c r="C37" s="106" t="s">
        <v>68</v>
      </c>
      <c r="D37" s="109">
        <v>753000</v>
      </c>
      <c r="E37" s="109">
        <v>14444.42</v>
      </c>
      <c r="F37" s="109">
        <v>738555.58</v>
      </c>
      <c r="G37" s="29"/>
    </row>
    <row r="38" spans="1:7" x14ac:dyDescent="0.25">
      <c r="A38" s="38" t="s">
        <v>69</v>
      </c>
      <c r="B38" s="39" t="s">
        <v>33</v>
      </c>
      <c r="C38" s="106" t="s">
        <v>70</v>
      </c>
      <c r="D38" s="109">
        <v>418000</v>
      </c>
      <c r="E38" s="109" t="s">
        <v>71</v>
      </c>
      <c r="F38" s="109">
        <v>418000</v>
      </c>
      <c r="G38" s="29"/>
    </row>
    <row r="39" spans="1:7" ht="23.25" x14ac:dyDescent="0.25">
      <c r="A39" s="38" t="s">
        <v>72</v>
      </c>
      <c r="B39" s="39" t="s">
        <v>33</v>
      </c>
      <c r="C39" s="106" t="s">
        <v>73</v>
      </c>
      <c r="D39" s="109">
        <v>418000</v>
      </c>
      <c r="E39" s="109" t="s">
        <v>71</v>
      </c>
      <c r="F39" s="109">
        <v>418000</v>
      </c>
      <c r="G39" s="29"/>
    </row>
    <row r="40" spans="1:7" ht="23.25" x14ac:dyDescent="0.25">
      <c r="A40" s="38" t="s">
        <v>72</v>
      </c>
      <c r="B40" s="39" t="s">
        <v>33</v>
      </c>
      <c r="C40" s="106" t="s">
        <v>74</v>
      </c>
      <c r="D40" s="109">
        <v>418000</v>
      </c>
      <c r="E40" s="109" t="s">
        <v>71</v>
      </c>
      <c r="F40" s="109">
        <v>418000</v>
      </c>
      <c r="G40" s="29"/>
    </row>
    <row r="41" spans="1:7" x14ac:dyDescent="0.25">
      <c r="A41" s="38" t="s">
        <v>75</v>
      </c>
      <c r="B41" s="39" t="s">
        <v>33</v>
      </c>
      <c r="C41" s="106" t="s">
        <v>76</v>
      </c>
      <c r="D41" s="109">
        <v>335000</v>
      </c>
      <c r="E41" s="109">
        <v>14444.42</v>
      </c>
      <c r="F41" s="109">
        <v>320555.58</v>
      </c>
      <c r="G41" s="29"/>
    </row>
    <row r="42" spans="1:7" ht="23.25" x14ac:dyDescent="0.25">
      <c r="A42" s="38" t="s">
        <v>77</v>
      </c>
      <c r="B42" s="39" t="s">
        <v>33</v>
      </c>
      <c r="C42" s="106" t="s">
        <v>78</v>
      </c>
      <c r="D42" s="109">
        <v>335000</v>
      </c>
      <c r="E42" s="109">
        <v>14444.42</v>
      </c>
      <c r="F42" s="109">
        <v>320555.58</v>
      </c>
      <c r="G42" s="29"/>
    </row>
    <row r="43" spans="1:7" ht="23.25" x14ac:dyDescent="0.25">
      <c r="A43" s="38" t="s">
        <v>77</v>
      </c>
      <c r="B43" s="39" t="s">
        <v>33</v>
      </c>
      <c r="C43" s="106" t="s">
        <v>79</v>
      </c>
      <c r="D43" s="109">
        <v>335000</v>
      </c>
      <c r="E43" s="109">
        <v>14444.42</v>
      </c>
      <c r="F43" s="109">
        <v>320555.58</v>
      </c>
      <c r="G43" s="29"/>
    </row>
    <row r="44" spans="1:7" x14ac:dyDescent="0.25">
      <c r="A44" s="38" t="s">
        <v>80</v>
      </c>
      <c r="B44" s="39" t="s">
        <v>33</v>
      </c>
      <c r="C44" s="106" t="s">
        <v>81</v>
      </c>
      <c r="D44" s="109">
        <v>15000</v>
      </c>
      <c r="E44" s="109">
        <v>400</v>
      </c>
      <c r="F44" s="109">
        <v>14600</v>
      </c>
      <c r="G44" s="29"/>
    </row>
    <row r="45" spans="1:7" ht="34.5" x14ac:dyDescent="0.25">
      <c r="A45" s="38" t="s">
        <v>82</v>
      </c>
      <c r="B45" s="39" t="s">
        <v>33</v>
      </c>
      <c r="C45" s="106" t="s">
        <v>83</v>
      </c>
      <c r="D45" s="109">
        <v>15000</v>
      </c>
      <c r="E45" s="109">
        <v>400</v>
      </c>
      <c r="F45" s="109">
        <v>14600</v>
      </c>
      <c r="G45" s="29"/>
    </row>
    <row r="46" spans="1:7" ht="57" hidden="1" x14ac:dyDescent="0.25">
      <c r="A46" s="38" t="s">
        <v>84</v>
      </c>
      <c r="B46" s="39" t="s">
        <v>33</v>
      </c>
      <c r="C46" s="106" t="s">
        <v>85</v>
      </c>
      <c r="D46" s="109">
        <v>15000</v>
      </c>
      <c r="E46" s="109">
        <v>400</v>
      </c>
      <c r="F46" s="109">
        <v>14600</v>
      </c>
      <c r="G46" s="29"/>
    </row>
    <row r="47" spans="1:7" ht="57" x14ac:dyDescent="0.25">
      <c r="A47" s="38" t="s">
        <v>84</v>
      </c>
      <c r="B47" s="39" t="s">
        <v>33</v>
      </c>
      <c r="C47" s="106" t="s">
        <v>86</v>
      </c>
      <c r="D47" s="109">
        <v>15000</v>
      </c>
      <c r="E47" s="109">
        <v>400</v>
      </c>
      <c r="F47" s="109">
        <v>14600</v>
      </c>
      <c r="G47" s="29"/>
    </row>
    <row r="48" spans="1:7" ht="34.5" x14ac:dyDescent="0.25">
      <c r="A48" s="38" t="s">
        <v>87</v>
      </c>
      <c r="B48" s="39" t="s">
        <v>33</v>
      </c>
      <c r="C48" s="106" t="s">
        <v>88</v>
      </c>
      <c r="D48" s="109">
        <v>737800</v>
      </c>
      <c r="E48" s="109">
        <v>10160.799999999999</v>
      </c>
      <c r="F48" s="109">
        <v>727639.2</v>
      </c>
      <c r="G48" s="29"/>
    </row>
    <row r="49" spans="1:7" ht="68.25" hidden="1" x14ac:dyDescent="0.25">
      <c r="A49" s="38" t="s">
        <v>89</v>
      </c>
      <c r="B49" s="39" t="s">
        <v>33</v>
      </c>
      <c r="C49" s="106" t="s">
        <v>90</v>
      </c>
      <c r="D49" s="109">
        <v>737800</v>
      </c>
      <c r="E49" s="109">
        <v>10160.799999999999</v>
      </c>
      <c r="F49" s="109">
        <v>727639.2</v>
      </c>
      <c r="G49" s="29"/>
    </row>
    <row r="50" spans="1:7" ht="57" x14ac:dyDescent="0.25">
      <c r="A50" s="38" t="s">
        <v>91</v>
      </c>
      <c r="B50" s="39" t="s">
        <v>33</v>
      </c>
      <c r="C50" s="106" t="s">
        <v>92</v>
      </c>
      <c r="D50" s="109">
        <v>737800</v>
      </c>
      <c r="E50" s="109">
        <v>10160.799999999999</v>
      </c>
      <c r="F50" s="109">
        <v>727639.2</v>
      </c>
      <c r="G50" s="29"/>
    </row>
    <row r="51" spans="1:7" ht="57" x14ac:dyDescent="0.25">
      <c r="A51" s="38" t="s">
        <v>93</v>
      </c>
      <c r="B51" s="39" t="s">
        <v>33</v>
      </c>
      <c r="C51" s="106" t="s">
        <v>94</v>
      </c>
      <c r="D51" s="109">
        <v>737800</v>
      </c>
      <c r="E51" s="109">
        <v>10160.799999999999</v>
      </c>
      <c r="F51" s="109">
        <v>727639.2</v>
      </c>
      <c r="G51" s="29"/>
    </row>
    <row r="52" spans="1:7" ht="57" x14ac:dyDescent="0.25">
      <c r="A52" s="38" t="s">
        <v>93</v>
      </c>
      <c r="B52" s="39" t="s">
        <v>33</v>
      </c>
      <c r="C52" s="106" t="s">
        <v>95</v>
      </c>
      <c r="D52" s="109">
        <v>737800</v>
      </c>
      <c r="E52" s="109">
        <v>10160.799999999999</v>
      </c>
      <c r="F52" s="109">
        <v>727639.2</v>
      </c>
      <c r="G52" s="29"/>
    </row>
    <row r="53" spans="1:7" ht="23.25" x14ac:dyDescent="0.25">
      <c r="A53" s="38" t="s">
        <v>96</v>
      </c>
      <c r="B53" s="39" t="s">
        <v>33</v>
      </c>
      <c r="C53" s="106" t="s">
        <v>97</v>
      </c>
      <c r="D53" s="109">
        <v>100000</v>
      </c>
      <c r="E53" s="109" t="s">
        <v>71</v>
      </c>
      <c r="F53" s="109">
        <v>100000</v>
      </c>
      <c r="G53" s="29"/>
    </row>
    <row r="54" spans="1:7" x14ac:dyDescent="0.25">
      <c r="A54" s="38" t="s">
        <v>98</v>
      </c>
      <c r="B54" s="39" t="s">
        <v>33</v>
      </c>
      <c r="C54" s="106" t="s">
        <v>99</v>
      </c>
      <c r="D54" s="109">
        <v>20000</v>
      </c>
      <c r="E54" s="109" t="s">
        <v>71</v>
      </c>
      <c r="F54" s="109">
        <v>20000</v>
      </c>
      <c r="G54" s="29"/>
    </row>
    <row r="55" spans="1:7" hidden="1" x14ac:dyDescent="0.25">
      <c r="A55" s="38" t="s">
        <v>100</v>
      </c>
      <c r="B55" s="39" t="s">
        <v>33</v>
      </c>
      <c r="C55" s="106" t="s">
        <v>101</v>
      </c>
      <c r="D55" s="109">
        <v>20000</v>
      </c>
      <c r="E55" s="109" t="s">
        <v>71</v>
      </c>
      <c r="F55" s="109">
        <v>20000</v>
      </c>
      <c r="G55" s="29"/>
    </row>
    <row r="56" spans="1:7" ht="23.25" x14ac:dyDescent="0.25">
      <c r="A56" s="38" t="s">
        <v>102</v>
      </c>
      <c r="B56" s="39" t="s">
        <v>33</v>
      </c>
      <c r="C56" s="106" t="s">
        <v>103</v>
      </c>
      <c r="D56" s="109">
        <v>20000</v>
      </c>
      <c r="E56" s="109" t="s">
        <v>71</v>
      </c>
      <c r="F56" s="109">
        <v>20000</v>
      </c>
      <c r="G56" s="29"/>
    </row>
    <row r="57" spans="1:7" ht="23.25" x14ac:dyDescent="0.25">
      <c r="A57" s="38" t="s">
        <v>102</v>
      </c>
      <c r="B57" s="39" t="s">
        <v>33</v>
      </c>
      <c r="C57" s="106" t="s">
        <v>104</v>
      </c>
      <c r="D57" s="109">
        <v>20000</v>
      </c>
      <c r="E57" s="109" t="s">
        <v>71</v>
      </c>
      <c r="F57" s="109">
        <v>20000</v>
      </c>
      <c r="G57" s="29"/>
    </row>
    <row r="58" spans="1:7" x14ac:dyDescent="0.25">
      <c r="A58" s="38" t="s">
        <v>105</v>
      </c>
      <c r="B58" s="39" t="s">
        <v>33</v>
      </c>
      <c r="C58" s="106" t="s">
        <v>106</v>
      </c>
      <c r="D58" s="109">
        <v>80000</v>
      </c>
      <c r="E58" s="109" t="s">
        <v>71</v>
      </c>
      <c r="F58" s="109">
        <v>80000</v>
      </c>
      <c r="G58" s="29"/>
    </row>
    <row r="59" spans="1:7" ht="23.25" hidden="1" x14ac:dyDescent="0.25">
      <c r="A59" s="38" t="s">
        <v>107</v>
      </c>
      <c r="B59" s="39" t="s">
        <v>33</v>
      </c>
      <c r="C59" s="106" t="s">
        <v>108</v>
      </c>
      <c r="D59" s="109">
        <v>80000</v>
      </c>
      <c r="E59" s="109" t="s">
        <v>71</v>
      </c>
      <c r="F59" s="109">
        <v>80000</v>
      </c>
      <c r="G59" s="29"/>
    </row>
    <row r="60" spans="1:7" ht="34.5" x14ac:dyDescent="0.25">
      <c r="A60" s="38" t="s">
        <v>109</v>
      </c>
      <c r="B60" s="39" t="s">
        <v>33</v>
      </c>
      <c r="C60" s="106" t="s">
        <v>110</v>
      </c>
      <c r="D60" s="109">
        <v>80000</v>
      </c>
      <c r="E60" s="109" t="s">
        <v>71</v>
      </c>
      <c r="F60" s="109">
        <v>80000</v>
      </c>
      <c r="G60" s="29"/>
    </row>
    <row r="61" spans="1:7" ht="34.5" x14ac:dyDescent="0.25">
      <c r="A61" s="38" t="s">
        <v>109</v>
      </c>
      <c r="B61" s="39" t="s">
        <v>33</v>
      </c>
      <c r="C61" s="106" t="s">
        <v>111</v>
      </c>
      <c r="D61" s="109">
        <v>80000</v>
      </c>
      <c r="E61" s="109" t="s">
        <v>71</v>
      </c>
      <c r="F61" s="109">
        <v>80000</v>
      </c>
      <c r="G61" s="29"/>
    </row>
    <row r="62" spans="1:7" x14ac:dyDescent="0.25">
      <c r="A62" s="38" t="s">
        <v>112</v>
      </c>
      <c r="B62" s="39" t="s">
        <v>33</v>
      </c>
      <c r="C62" s="106" t="s">
        <v>113</v>
      </c>
      <c r="D62" s="109">
        <v>400005.22</v>
      </c>
      <c r="E62" s="109">
        <v>49323.89</v>
      </c>
      <c r="F62" s="109">
        <v>350681.33</v>
      </c>
      <c r="G62" s="29"/>
    </row>
    <row r="63" spans="1:7" ht="90.75" x14ac:dyDescent="0.25">
      <c r="A63" s="38" t="s">
        <v>114</v>
      </c>
      <c r="B63" s="39" t="s">
        <v>33</v>
      </c>
      <c r="C63" s="106" t="s">
        <v>115</v>
      </c>
      <c r="D63" s="109">
        <v>10000</v>
      </c>
      <c r="E63" s="109" t="s">
        <v>71</v>
      </c>
      <c r="F63" s="109">
        <v>10000</v>
      </c>
      <c r="G63" s="29"/>
    </row>
    <row r="64" spans="1:7" ht="68.25" hidden="1" x14ac:dyDescent="0.25">
      <c r="A64" s="38" t="s">
        <v>116</v>
      </c>
      <c r="B64" s="39" t="s">
        <v>33</v>
      </c>
      <c r="C64" s="106" t="s">
        <v>117</v>
      </c>
      <c r="D64" s="109">
        <v>10000</v>
      </c>
      <c r="E64" s="109" t="s">
        <v>71</v>
      </c>
      <c r="F64" s="109">
        <v>10000</v>
      </c>
      <c r="G64" s="29"/>
    </row>
    <row r="65" spans="1:7" ht="57" x14ac:dyDescent="0.25">
      <c r="A65" s="38" t="s">
        <v>118</v>
      </c>
      <c r="B65" s="39" t="s">
        <v>33</v>
      </c>
      <c r="C65" s="106" t="s">
        <v>119</v>
      </c>
      <c r="D65" s="109">
        <v>10000</v>
      </c>
      <c r="E65" s="109" t="s">
        <v>71</v>
      </c>
      <c r="F65" s="109">
        <v>10000</v>
      </c>
      <c r="G65" s="29"/>
    </row>
    <row r="66" spans="1:7" ht="57" x14ac:dyDescent="0.25">
      <c r="A66" s="38" t="s">
        <v>118</v>
      </c>
      <c r="B66" s="39" t="s">
        <v>33</v>
      </c>
      <c r="C66" s="106" t="s">
        <v>120</v>
      </c>
      <c r="D66" s="109">
        <v>10000</v>
      </c>
      <c r="E66" s="109" t="s">
        <v>71</v>
      </c>
      <c r="F66" s="109">
        <v>10000</v>
      </c>
      <c r="G66" s="29"/>
    </row>
    <row r="67" spans="1:7" ht="23.25" x14ac:dyDescent="0.25">
      <c r="A67" s="38" t="s">
        <v>121</v>
      </c>
      <c r="B67" s="39" t="s">
        <v>33</v>
      </c>
      <c r="C67" s="106" t="s">
        <v>122</v>
      </c>
      <c r="D67" s="109">
        <v>390005.22</v>
      </c>
      <c r="E67" s="109">
        <v>49323.89</v>
      </c>
      <c r="F67" s="109">
        <v>340681.33</v>
      </c>
      <c r="G67" s="29"/>
    </row>
    <row r="68" spans="1:7" ht="68.25" hidden="1" x14ac:dyDescent="0.25">
      <c r="A68" s="38" t="s">
        <v>123</v>
      </c>
      <c r="B68" s="39" t="s">
        <v>33</v>
      </c>
      <c r="C68" s="106" t="s">
        <v>124</v>
      </c>
      <c r="D68" s="109">
        <v>390005.22</v>
      </c>
      <c r="E68" s="109">
        <v>49323.89</v>
      </c>
      <c r="F68" s="109">
        <v>340681.33</v>
      </c>
      <c r="G68" s="29"/>
    </row>
    <row r="69" spans="1:7" ht="45.75" x14ac:dyDescent="0.25">
      <c r="A69" s="38" t="s">
        <v>125</v>
      </c>
      <c r="B69" s="39" t="s">
        <v>33</v>
      </c>
      <c r="C69" s="106" t="s">
        <v>126</v>
      </c>
      <c r="D69" s="109">
        <v>390005.22</v>
      </c>
      <c r="E69" s="109">
        <v>49323.89</v>
      </c>
      <c r="F69" s="109">
        <v>340681.33</v>
      </c>
      <c r="G69" s="29"/>
    </row>
    <row r="70" spans="1:7" ht="45.75" x14ac:dyDescent="0.25">
      <c r="A70" s="38" t="s">
        <v>125</v>
      </c>
      <c r="B70" s="39" t="s">
        <v>33</v>
      </c>
      <c r="C70" s="106" t="s">
        <v>127</v>
      </c>
      <c r="D70" s="109">
        <v>390005.22</v>
      </c>
      <c r="E70" s="109">
        <v>49323.89</v>
      </c>
      <c r="F70" s="109">
        <v>340681.33</v>
      </c>
      <c r="G70" s="29"/>
    </row>
    <row r="71" spans="1:7" x14ac:dyDescent="0.25">
      <c r="A71" s="38" t="s">
        <v>128</v>
      </c>
      <c r="B71" s="39" t="s">
        <v>33</v>
      </c>
      <c r="C71" s="106" t="s">
        <v>129</v>
      </c>
      <c r="D71" s="109">
        <v>6628768.6600000001</v>
      </c>
      <c r="E71" s="109">
        <v>290056.69</v>
      </c>
      <c r="F71" s="109">
        <v>6338711.9699999997</v>
      </c>
      <c r="G71" s="29"/>
    </row>
    <row r="72" spans="1:7" ht="23.25" x14ac:dyDescent="0.25">
      <c r="A72" s="38" t="s">
        <v>130</v>
      </c>
      <c r="B72" s="39" t="s">
        <v>33</v>
      </c>
      <c r="C72" s="106" t="s">
        <v>131</v>
      </c>
      <c r="D72" s="109">
        <v>6628768.6600000001</v>
      </c>
      <c r="E72" s="109">
        <v>290056.69</v>
      </c>
      <c r="F72" s="109">
        <v>6338711.9699999997</v>
      </c>
      <c r="G72" s="29"/>
    </row>
    <row r="73" spans="1:7" ht="23.25" x14ac:dyDescent="0.25">
      <c r="A73" s="38" t="s">
        <v>132</v>
      </c>
      <c r="B73" s="39" t="s">
        <v>33</v>
      </c>
      <c r="C73" s="106" t="s">
        <v>133</v>
      </c>
      <c r="D73" s="109">
        <v>3026100</v>
      </c>
      <c r="E73" s="109">
        <v>252200</v>
      </c>
      <c r="F73" s="109">
        <v>2773900</v>
      </c>
      <c r="G73" s="29"/>
    </row>
    <row r="74" spans="1:7" x14ac:dyDescent="0.25">
      <c r="A74" s="38" t="s">
        <v>134</v>
      </c>
      <c r="B74" s="39" t="s">
        <v>33</v>
      </c>
      <c r="C74" s="106" t="s">
        <v>135</v>
      </c>
      <c r="D74" s="109">
        <v>3026100</v>
      </c>
      <c r="E74" s="109">
        <v>252200</v>
      </c>
      <c r="F74" s="109">
        <v>2773900</v>
      </c>
      <c r="G74" s="29"/>
    </row>
    <row r="75" spans="1:7" ht="34.5" x14ac:dyDescent="0.25">
      <c r="A75" s="38" t="s">
        <v>136</v>
      </c>
      <c r="B75" s="39" t="s">
        <v>33</v>
      </c>
      <c r="C75" s="106" t="s">
        <v>137</v>
      </c>
      <c r="D75" s="109">
        <v>3026100</v>
      </c>
      <c r="E75" s="109">
        <v>252200</v>
      </c>
      <c r="F75" s="109">
        <v>2773900</v>
      </c>
      <c r="G75" s="29"/>
    </row>
    <row r="76" spans="1:7" ht="34.5" x14ac:dyDescent="0.25">
      <c r="A76" s="38" t="s">
        <v>136</v>
      </c>
      <c r="B76" s="39" t="s">
        <v>33</v>
      </c>
      <c r="C76" s="106" t="s">
        <v>138</v>
      </c>
      <c r="D76" s="109">
        <v>3026100</v>
      </c>
      <c r="E76" s="109">
        <v>252200</v>
      </c>
      <c r="F76" s="109">
        <v>2773900</v>
      </c>
      <c r="G76" s="29"/>
    </row>
    <row r="77" spans="1:7" ht="23.25" x14ac:dyDescent="0.25">
      <c r="A77" s="38" t="s">
        <v>139</v>
      </c>
      <c r="B77" s="39" t="s">
        <v>33</v>
      </c>
      <c r="C77" s="106" t="s">
        <v>140</v>
      </c>
      <c r="D77" s="109">
        <v>1069668.6599999999</v>
      </c>
      <c r="E77" s="109" t="s">
        <v>71</v>
      </c>
      <c r="F77" s="109">
        <v>1069668.6599999999</v>
      </c>
      <c r="G77" s="29"/>
    </row>
    <row r="78" spans="1:7" ht="23.25" hidden="1" x14ac:dyDescent="0.25">
      <c r="A78" s="38" t="s">
        <v>141</v>
      </c>
      <c r="B78" s="39" t="s">
        <v>33</v>
      </c>
      <c r="C78" s="106" t="s">
        <v>142</v>
      </c>
      <c r="D78" s="109">
        <v>1069668.6599999999</v>
      </c>
      <c r="E78" s="109" t="s">
        <v>71</v>
      </c>
      <c r="F78" s="109">
        <v>1069668.6599999999</v>
      </c>
      <c r="G78" s="29"/>
    </row>
    <row r="79" spans="1:7" ht="23.25" x14ac:dyDescent="0.25">
      <c r="A79" s="38" t="s">
        <v>143</v>
      </c>
      <c r="B79" s="39" t="s">
        <v>33</v>
      </c>
      <c r="C79" s="106" t="s">
        <v>144</v>
      </c>
      <c r="D79" s="109">
        <v>1069668.6599999999</v>
      </c>
      <c r="E79" s="109" t="s">
        <v>71</v>
      </c>
      <c r="F79" s="109">
        <v>1069668.6599999999</v>
      </c>
      <c r="G79" s="29"/>
    </row>
    <row r="80" spans="1:7" ht="23.25" x14ac:dyDescent="0.25">
      <c r="A80" s="38" t="s">
        <v>143</v>
      </c>
      <c r="B80" s="39" t="s">
        <v>33</v>
      </c>
      <c r="C80" s="106" t="s">
        <v>145</v>
      </c>
      <c r="D80" s="109">
        <v>1069668.6599999999</v>
      </c>
      <c r="E80" s="109" t="s">
        <v>71</v>
      </c>
      <c r="F80" s="109">
        <v>1069668.6599999999</v>
      </c>
      <c r="G80" s="29"/>
    </row>
    <row r="81" spans="1:7" ht="23.25" x14ac:dyDescent="0.25">
      <c r="A81" s="38" t="s">
        <v>146</v>
      </c>
      <c r="B81" s="39" t="s">
        <v>33</v>
      </c>
      <c r="C81" s="106" t="s">
        <v>147</v>
      </c>
      <c r="D81" s="109">
        <v>573000</v>
      </c>
      <c r="E81" s="109">
        <v>37856.69</v>
      </c>
      <c r="F81" s="109">
        <v>535143.31000000006</v>
      </c>
      <c r="G81" s="29"/>
    </row>
    <row r="82" spans="1:7" ht="34.5" hidden="1" x14ac:dyDescent="0.25">
      <c r="A82" s="38" t="s">
        <v>148</v>
      </c>
      <c r="B82" s="39" t="s">
        <v>33</v>
      </c>
      <c r="C82" s="106" t="s">
        <v>149</v>
      </c>
      <c r="D82" s="109">
        <v>573000</v>
      </c>
      <c r="E82" s="109">
        <v>37856.69</v>
      </c>
      <c r="F82" s="109">
        <v>535143.31000000006</v>
      </c>
      <c r="G82" s="29"/>
    </row>
    <row r="83" spans="1:7" ht="45.75" x14ac:dyDescent="0.25">
      <c r="A83" s="38" t="s">
        <v>150</v>
      </c>
      <c r="B83" s="39" t="s">
        <v>33</v>
      </c>
      <c r="C83" s="106" t="s">
        <v>151</v>
      </c>
      <c r="D83" s="109">
        <v>573000</v>
      </c>
      <c r="E83" s="109">
        <v>37856.69</v>
      </c>
      <c r="F83" s="109">
        <v>535143.31000000006</v>
      </c>
      <c r="G83" s="29"/>
    </row>
    <row r="84" spans="1:7" ht="45.75" x14ac:dyDescent="0.25">
      <c r="A84" s="38" t="s">
        <v>150</v>
      </c>
      <c r="B84" s="39" t="s">
        <v>33</v>
      </c>
      <c r="C84" s="106" t="s">
        <v>152</v>
      </c>
      <c r="D84" s="109">
        <v>573000</v>
      </c>
      <c r="E84" s="109">
        <v>37856.69</v>
      </c>
      <c r="F84" s="109">
        <v>535143.31000000006</v>
      </c>
      <c r="G84" s="29"/>
    </row>
    <row r="85" spans="1:7" x14ac:dyDescent="0.25">
      <c r="A85" s="38" t="s">
        <v>153</v>
      </c>
      <c r="B85" s="39" t="s">
        <v>33</v>
      </c>
      <c r="C85" s="106" t="s">
        <v>154</v>
      </c>
      <c r="D85" s="109">
        <v>1960000</v>
      </c>
      <c r="E85" s="109" t="s">
        <v>71</v>
      </c>
      <c r="F85" s="109">
        <v>1960000</v>
      </c>
      <c r="G85" s="29"/>
    </row>
    <row r="86" spans="1:7" ht="45.75" hidden="1" x14ac:dyDescent="0.25">
      <c r="A86" s="38" t="s">
        <v>155</v>
      </c>
      <c r="B86" s="39" t="s">
        <v>33</v>
      </c>
      <c r="C86" s="106" t="s">
        <v>156</v>
      </c>
      <c r="D86" s="109">
        <v>1960000</v>
      </c>
      <c r="E86" s="109" t="s">
        <v>71</v>
      </c>
      <c r="F86" s="109">
        <v>1960000</v>
      </c>
      <c r="G86" s="29"/>
    </row>
    <row r="87" spans="1:7" ht="57" x14ac:dyDescent="0.25">
      <c r="A87" s="38" t="s">
        <v>157</v>
      </c>
      <c r="B87" s="39" t="s">
        <v>33</v>
      </c>
      <c r="C87" s="106" t="s">
        <v>158</v>
      </c>
      <c r="D87" s="109">
        <v>1960000</v>
      </c>
      <c r="E87" s="109" t="s">
        <v>71</v>
      </c>
      <c r="F87" s="109">
        <v>1960000</v>
      </c>
      <c r="G87" s="29"/>
    </row>
    <row r="88" spans="1:7" ht="57" x14ac:dyDescent="0.25">
      <c r="A88" s="38" t="s">
        <v>157</v>
      </c>
      <c r="B88" s="39" t="s">
        <v>33</v>
      </c>
      <c r="C88" s="106" t="s">
        <v>159</v>
      </c>
      <c r="D88" s="109">
        <v>1960000</v>
      </c>
      <c r="E88" s="109" t="s">
        <v>71</v>
      </c>
      <c r="F88" s="109">
        <v>1960000</v>
      </c>
      <c r="G88" s="29"/>
    </row>
    <row r="89" spans="1:7" ht="15" customHeight="1" x14ac:dyDescent="0.25">
      <c r="A89" s="15"/>
      <c r="B89" s="15"/>
      <c r="C89" s="15"/>
      <c r="D89" s="15"/>
      <c r="E89" s="15"/>
      <c r="F89" s="15"/>
      <c r="G89" s="15"/>
    </row>
  </sheetData>
  <mergeCells count="10">
    <mergeCell ref="A2:E2"/>
    <mergeCell ref="B7:D7"/>
    <mergeCell ref="B8:D8"/>
    <mergeCell ref="A11:F11"/>
    <mergeCell ref="A12:A14"/>
    <mergeCell ref="B12:B14"/>
    <mergeCell ref="C12:C14"/>
    <mergeCell ref="D12:D14"/>
    <mergeCell ref="E12:E14"/>
    <mergeCell ref="F12:F14"/>
  </mergeCells>
  <pageMargins left="0.39374999999999999" right="0.39374999999999999" top="0.39374999999999999" bottom="0.39374999999999999" header="0.51180550000000002" footer="0.51180550000000002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view="pageBreakPreview" zoomScaleNormal="100" zoomScaleSheetLayoutView="100" workbookViewId="0">
      <selection activeCell="J19" sqref="J19"/>
    </sheetView>
  </sheetViews>
  <sheetFormatPr defaultRowHeight="15" x14ac:dyDescent="0.25"/>
  <cols>
    <col min="1" max="1" width="50.7109375" style="1" customWidth="1"/>
    <col min="2" max="2" width="8.28515625" style="1" customWidth="1"/>
    <col min="3" max="3" width="26.85546875" style="1" customWidth="1"/>
    <col min="4" max="4" width="16.140625" style="1" customWidth="1"/>
    <col min="5" max="5" width="12.42578125" style="1" customWidth="1"/>
    <col min="6" max="6" width="16.140625" style="1" customWidth="1"/>
    <col min="7" max="7" width="13.140625" style="1" customWidth="1"/>
    <col min="8" max="8" width="12.28515625" style="1" customWidth="1"/>
    <col min="9" max="16384" width="9.140625" style="1"/>
  </cols>
  <sheetData>
    <row r="1" spans="1:8" ht="14.1" customHeight="1" x14ac:dyDescent="0.25">
      <c r="A1" s="127" t="s">
        <v>160</v>
      </c>
      <c r="B1" s="128"/>
      <c r="C1" s="128"/>
      <c r="D1" s="128"/>
      <c r="E1" s="128"/>
      <c r="F1" s="40" t="s">
        <v>161</v>
      </c>
      <c r="G1" s="3"/>
    </row>
    <row r="2" spans="1:8" ht="14.1" customHeight="1" x14ac:dyDescent="0.25">
      <c r="A2" s="27"/>
      <c r="B2" s="27"/>
      <c r="C2" s="27"/>
      <c r="D2" s="27"/>
      <c r="E2" s="27"/>
      <c r="F2" s="27"/>
      <c r="G2" s="3"/>
    </row>
    <row r="3" spans="1:8" ht="12" customHeight="1" x14ac:dyDescent="0.25">
      <c r="A3" s="135" t="s">
        <v>23</v>
      </c>
      <c r="B3" s="135" t="s">
        <v>24</v>
      </c>
      <c r="C3" s="135" t="s">
        <v>162</v>
      </c>
      <c r="D3" s="137" t="s">
        <v>26</v>
      </c>
      <c r="E3" s="137" t="s">
        <v>27</v>
      </c>
      <c r="F3" s="135" t="s">
        <v>28</v>
      </c>
      <c r="G3" s="41"/>
    </row>
    <row r="4" spans="1:8" ht="12" customHeight="1" x14ac:dyDescent="0.25">
      <c r="A4" s="136"/>
      <c r="B4" s="136"/>
      <c r="C4" s="136"/>
      <c r="D4" s="138"/>
      <c r="E4" s="138"/>
      <c r="F4" s="136"/>
      <c r="G4" s="41"/>
    </row>
    <row r="5" spans="1:8" ht="11.1" customHeight="1" x14ac:dyDescent="0.25">
      <c r="A5" s="136"/>
      <c r="B5" s="136"/>
      <c r="C5" s="136"/>
      <c r="D5" s="138"/>
      <c r="E5" s="138"/>
      <c r="F5" s="136"/>
      <c r="G5" s="41"/>
    </row>
    <row r="6" spans="1:8" ht="12" customHeight="1" x14ac:dyDescent="0.25">
      <c r="A6" s="30">
        <v>1</v>
      </c>
      <c r="B6" s="31">
        <v>2</v>
      </c>
      <c r="C6" s="42">
        <v>3</v>
      </c>
      <c r="D6" s="43" t="s">
        <v>29</v>
      </c>
      <c r="E6" s="43" t="s">
        <v>30</v>
      </c>
      <c r="F6" s="43" t="s">
        <v>31</v>
      </c>
      <c r="G6" s="44"/>
    </row>
    <row r="7" spans="1:8" ht="16.5" customHeight="1" x14ac:dyDescent="0.25">
      <c r="A7" s="33" t="s">
        <v>163</v>
      </c>
      <c r="B7" s="45">
        <v>200</v>
      </c>
      <c r="C7" s="104" t="s">
        <v>34</v>
      </c>
      <c r="D7" s="107">
        <v>11976773.880000001</v>
      </c>
      <c r="E7" s="107">
        <v>804678.52</v>
      </c>
      <c r="F7" s="113">
        <v>11172095.359999999</v>
      </c>
      <c r="G7" s="123">
        <f>D7-D32</f>
        <v>11403773.880000001</v>
      </c>
      <c r="H7" s="124">
        <f>E7-E32</f>
        <v>766821.83000000007</v>
      </c>
    </row>
    <row r="8" spans="1:8" ht="12" customHeight="1" x14ac:dyDescent="0.25">
      <c r="A8" s="36" t="s">
        <v>35</v>
      </c>
      <c r="B8" s="48"/>
      <c r="C8" s="105"/>
      <c r="D8" s="114"/>
      <c r="E8" s="114"/>
      <c r="F8" s="115"/>
      <c r="G8" s="47"/>
      <c r="H8" s="125"/>
    </row>
    <row r="9" spans="1:8" x14ac:dyDescent="0.25">
      <c r="A9" s="49" t="s">
        <v>164</v>
      </c>
      <c r="B9" s="50" t="s">
        <v>165</v>
      </c>
      <c r="C9" s="110" t="s">
        <v>166</v>
      </c>
      <c r="D9" s="116">
        <v>4770730</v>
      </c>
      <c r="E9" s="116">
        <v>520673.17</v>
      </c>
      <c r="F9" s="117">
        <v>4250056.83</v>
      </c>
      <c r="G9" s="51"/>
      <c r="H9" s="125"/>
    </row>
    <row r="10" spans="1:8" ht="23.25" x14ac:dyDescent="0.25">
      <c r="A10" s="49" t="s">
        <v>167</v>
      </c>
      <c r="B10" s="50" t="s">
        <v>165</v>
      </c>
      <c r="C10" s="110" t="s">
        <v>168</v>
      </c>
      <c r="D10" s="116">
        <v>1185000</v>
      </c>
      <c r="E10" s="116">
        <v>42189.71</v>
      </c>
      <c r="F10" s="117">
        <v>1142810.29</v>
      </c>
      <c r="G10" s="51"/>
      <c r="H10" s="125"/>
    </row>
    <row r="11" spans="1:8" x14ac:dyDescent="0.25">
      <c r="A11" s="49" t="s">
        <v>169</v>
      </c>
      <c r="B11" s="50" t="s">
        <v>165</v>
      </c>
      <c r="C11" s="110" t="s">
        <v>170</v>
      </c>
      <c r="D11" s="116">
        <v>1185000</v>
      </c>
      <c r="E11" s="116">
        <v>42189.71</v>
      </c>
      <c r="F11" s="117">
        <v>1142810.29</v>
      </c>
      <c r="G11" s="51"/>
      <c r="H11" s="125"/>
    </row>
    <row r="12" spans="1:8" ht="45.75" x14ac:dyDescent="0.25">
      <c r="A12" s="49" t="s">
        <v>171</v>
      </c>
      <c r="B12" s="50" t="s">
        <v>165</v>
      </c>
      <c r="C12" s="110" t="s">
        <v>172</v>
      </c>
      <c r="D12" s="116">
        <v>1185000</v>
      </c>
      <c r="E12" s="116">
        <v>42189.71</v>
      </c>
      <c r="F12" s="117">
        <v>1142810.29</v>
      </c>
      <c r="G12" s="51"/>
      <c r="H12" s="125"/>
    </row>
    <row r="13" spans="1:8" ht="45.75" x14ac:dyDescent="0.25">
      <c r="A13" s="49" t="s">
        <v>173</v>
      </c>
      <c r="B13" s="50" t="s">
        <v>165</v>
      </c>
      <c r="C13" s="110" t="s">
        <v>174</v>
      </c>
      <c r="D13" s="116">
        <v>1185000</v>
      </c>
      <c r="E13" s="116">
        <v>42189.71</v>
      </c>
      <c r="F13" s="117">
        <v>1142810.29</v>
      </c>
      <c r="G13" s="51"/>
      <c r="H13" s="125"/>
    </row>
    <row r="14" spans="1:8" x14ac:dyDescent="0.25">
      <c r="A14" s="49" t="s">
        <v>175</v>
      </c>
      <c r="B14" s="50" t="s">
        <v>165</v>
      </c>
      <c r="C14" s="110" t="s">
        <v>176</v>
      </c>
      <c r="D14" s="116">
        <v>911000</v>
      </c>
      <c r="E14" s="116">
        <v>34144.29</v>
      </c>
      <c r="F14" s="117">
        <v>876855.71</v>
      </c>
      <c r="G14" s="122">
        <f>D14+D24</f>
        <v>3384610</v>
      </c>
      <c r="H14" s="126">
        <f>E14+E24</f>
        <v>390329.01999999996</v>
      </c>
    </row>
    <row r="15" spans="1:8" ht="34.5" x14ac:dyDescent="0.25">
      <c r="A15" s="49" t="s">
        <v>177</v>
      </c>
      <c r="B15" s="50" t="s">
        <v>165</v>
      </c>
      <c r="C15" s="110" t="s">
        <v>178</v>
      </c>
      <c r="D15" s="116">
        <v>274000</v>
      </c>
      <c r="E15" s="116">
        <v>8045.42</v>
      </c>
      <c r="F15" s="117">
        <v>265954.58</v>
      </c>
      <c r="G15" s="122">
        <f>D15+D25</f>
        <v>964630</v>
      </c>
      <c r="H15" s="126">
        <f>E15+E25</f>
        <v>115613.20999999999</v>
      </c>
    </row>
    <row r="16" spans="1:8" x14ac:dyDescent="0.25">
      <c r="A16" s="49" t="s">
        <v>179</v>
      </c>
      <c r="B16" s="50" t="s">
        <v>165</v>
      </c>
      <c r="C16" s="110" t="s">
        <v>180</v>
      </c>
      <c r="D16" s="116">
        <v>3585730</v>
      </c>
      <c r="E16" s="116">
        <v>478483.46</v>
      </c>
      <c r="F16" s="117">
        <v>3107246.54</v>
      </c>
      <c r="G16" s="51"/>
    </row>
    <row r="17" spans="1:7" ht="34.5" x14ac:dyDescent="0.25">
      <c r="A17" s="49" t="s">
        <v>181</v>
      </c>
      <c r="B17" s="50" t="s">
        <v>165</v>
      </c>
      <c r="C17" s="110" t="s">
        <v>182</v>
      </c>
      <c r="D17" s="116">
        <v>80000</v>
      </c>
      <c r="E17" s="116">
        <v>3275</v>
      </c>
      <c r="F17" s="117">
        <v>76725</v>
      </c>
      <c r="G17" s="51"/>
    </row>
    <row r="18" spans="1:7" ht="23.25" x14ac:dyDescent="0.25">
      <c r="A18" s="49" t="s">
        <v>183</v>
      </c>
      <c r="B18" s="50" t="s">
        <v>165</v>
      </c>
      <c r="C18" s="110" t="s">
        <v>184</v>
      </c>
      <c r="D18" s="116">
        <v>80000</v>
      </c>
      <c r="E18" s="116">
        <v>3275</v>
      </c>
      <c r="F18" s="117">
        <v>76725</v>
      </c>
      <c r="G18" s="51"/>
    </row>
    <row r="19" spans="1:7" x14ac:dyDescent="0.25">
      <c r="A19" s="49" t="s">
        <v>185</v>
      </c>
      <c r="B19" s="50" t="s">
        <v>165</v>
      </c>
      <c r="C19" s="110" t="s">
        <v>186</v>
      </c>
      <c r="D19" s="116">
        <v>30000</v>
      </c>
      <c r="E19" s="116">
        <v>3275</v>
      </c>
      <c r="F19" s="117">
        <v>26725</v>
      </c>
      <c r="G19" s="51"/>
    </row>
    <row r="20" spans="1:7" x14ac:dyDescent="0.25">
      <c r="A20" s="49" t="s">
        <v>187</v>
      </c>
      <c r="B20" s="50" t="s">
        <v>165</v>
      </c>
      <c r="C20" s="110" t="s">
        <v>188</v>
      </c>
      <c r="D20" s="116">
        <v>50000</v>
      </c>
      <c r="E20" s="116" t="s">
        <v>71</v>
      </c>
      <c r="F20" s="117">
        <v>50000</v>
      </c>
      <c r="G20" s="51"/>
    </row>
    <row r="21" spans="1:7" x14ac:dyDescent="0.25">
      <c r="A21" s="49" t="s">
        <v>169</v>
      </c>
      <c r="B21" s="50" t="s">
        <v>165</v>
      </c>
      <c r="C21" s="110" t="s">
        <v>189</v>
      </c>
      <c r="D21" s="116">
        <v>3505730</v>
      </c>
      <c r="E21" s="116">
        <v>475208.46</v>
      </c>
      <c r="F21" s="117">
        <v>3030521.54</v>
      </c>
      <c r="G21" s="51"/>
    </row>
    <row r="22" spans="1:7" ht="45.75" x14ac:dyDescent="0.25">
      <c r="A22" s="49" t="s">
        <v>190</v>
      </c>
      <c r="B22" s="50" t="s">
        <v>165</v>
      </c>
      <c r="C22" s="110" t="s">
        <v>191</v>
      </c>
      <c r="D22" s="116">
        <v>3505730</v>
      </c>
      <c r="E22" s="116">
        <v>475208.46</v>
      </c>
      <c r="F22" s="117">
        <v>3030521.54</v>
      </c>
      <c r="G22" s="51"/>
    </row>
    <row r="23" spans="1:7" ht="45.75" x14ac:dyDescent="0.25">
      <c r="A23" s="49" t="s">
        <v>173</v>
      </c>
      <c r="B23" s="50" t="s">
        <v>165</v>
      </c>
      <c r="C23" s="110" t="s">
        <v>192</v>
      </c>
      <c r="D23" s="116">
        <v>3164240</v>
      </c>
      <c r="E23" s="116">
        <v>463752.52</v>
      </c>
      <c r="F23" s="117">
        <v>2700487.48</v>
      </c>
      <c r="G23" s="51"/>
    </row>
    <row r="24" spans="1:7" x14ac:dyDescent="0.25">
      <c r="A24" s="49" t="s">
        <v>175</v>
      </c>
      <c r="B24" s="50" t="s">
        <v>165</v>
      </c>
      <c r="C24" s="110" t="s">
        <v>193</v>
      </c>
      <c r="D24" s="116">
        <v>2473610</v>
      </c>
      <c r="E24" s="116">
        <v>356184.73</v>
      </c>
      <c r="F24" s="117">
        <v>2117425.27</v>
      </c>
      <c r="G24" s="51"/>
    </row>
    <row r="25" spans="1:7" ht="34.5" x14ac:dyDescent="0.25">
      <c r="A25" s="49" t="s">
        <v>177</v>
      </c>
      <c r="B25" s="50" t="s">
        <v>165</v>
      </c>
      <c r="C25" s="110" t="s">
        <v>194</v>
      </c>
      <c r="D25" s="116">
        <v>690630</v>
      </c>
      <c r="E25" s="116">
        <v>107567.79</v>
      </c>
      <c r="F25" s="117">
        <v>583062.21</v>
      </c>
      <c r="G25" s="51"/>
    </row>
    <row r="26" spans="1:7" ht="23.25" x14ac:dyDescent="0.25">
      <c r="A26" s="49" t="s">
        <v>183</v>
      </c>
      <c r="B26" s="50" t="s">
        <v>165</v>
      </c>
      <c r="C26" s="110" t="s">
        <v>195</v>
      </c>
      <c r="D26" s="116">
        <v>322000</v>
      </c>
      <c r="E26" s="116">
        <v>11455.94</v>
      </c>
      <c r="F26" s="117">
        <v>310544.06</v>
      </c>
      <c r="G26" s="51"/>
    </row>
    <row r="27" spans="1:7" x14ac:dyDescent="0.25">
      <c r="A27" s="49" t="s">
        <v>185</v>
      </c>
      <c r="B27" s="50" t="s">
        <v>165</v>
      </c>
      <c r="C27" s="110" t="s">
        <v>196</v>
      </c>
      <c r="D27" s="116">
        <v>222000</v>
      </c>
      <c r="E27" s="116">
        <v>11455.94</v>
      </c>
      <c r="F27" s="117">
        <v>210544.06</v>
      </c>
      <c r="G27" s="51"/>
    </row>
    <row r="28" spans="1:7" x14ac:dyDescent="0.25">
      <c r="A28" s="49" t="s">
        <v>187</v>
      </c>
      <c r="B28" s="50" t="s">
        <v>165</v>
      </c>
      <c r="C28" s="110" t="s">
        <v>197</v>
      </c>
      <c r="D28" s="116">
        <v>100000</v>
      </c>
      <c r="E28" s="116" t="s">
        <v>71</v>
      </c>
      <c r="F28" s="117">
        <v>100000</v>
      </c>
      <c r="G28" s="51"/>
    </row>
    <row r="29" spans="1:7" x14ac:dyDescent="0.25">
      <c r="A29" s="49" t="s">
        <v>198</v>
      </c>
      <c r="B29" s="50" t="s">
        <v>165</v>
      </c>
      <c r="C29" s="110" t="s">
        <v>199</v>
      </c>
      <c r="D29" s="116">
        <v>19490</v>
      </c>
      <c r="E29" s="116" t="s">
        <v>71</v>
      </c>
      <c r="F29" s="117">
        <v>19490</v>
      </c>
      <c r="G29" s="51"/>
    </row>
    <row r="30" spans="1:7" x14ac:dyDescent="0.25">
      <c r="A30" s="49" t="s">
        <v>200</v>
      </c>
      <c r="B30" s="50" t="s">
        <v>165</v>
      </c>
      <c r="C30" s="110" t="s">
        <v>201</v>
      </c>
      <c r="D30" s="116">
        <v>5090</v>
      </c>
      <c r="E30" s="116" t="s">
        <v>71</v>
      </c>
      <c r="F30" s="117">
        <v>5090</v>
      </c>
      <c r="G30" s="51"/>
    </row>
    <row r="31" spans="1:7" x14ac:dyDescent="0.25">
      <c r="A31" s="49" t="s">
        <v>202</v>
      </c>
      <c r="B31" s="50" t="s">
        <v>165</v>
      </c>
      <c r="C31" s="110" t="s">
        <v>203</v>
      </c>
      <c r="D31" s="116">
        <v>14400</v>
      </c>
      <c r="E31" s="116" t="s">
        <v>71</v>
      </c>
      <c r="F31" s="117">
        <v>14400</v>
      </c>
      <c r="G31" s="51"/>
    </row>
    <row r="32" spans="1:7" x14ac:dyDescent="0.25">
      <c r="A32" s="49" t="s">
        <v>204</v>
      </c>
      <c r="B32" s="50" t="s">
        <v>165</v>
      </c>
      <c r="C32" s="110" t="s">
        <v>205</v>
      </c>
      <c r="D32" s="116">
        <v>573000</v>
      </c>
      <c r="E32" s="116">
        <v>37856.69</v>
      </c>
      <c r="F32" s="117">
        <v>535143.31000000006</v>
      </c>
      <c r="G32" s="51"/>
    </row>
    <row r="33" spans="1:7" x14ac:dyDescent="0.25">
      <c r="A33" s="49" t="s">
        <v>206</v>
      </c>
      <c r="B33" s="50" t="s">
        <v>165</v>
      </c>
      <c r="C33" s="110" t="s">
        <v>207</v>
      </c>
      <c r="D33" s="116">
        <v>573000</v>
      </c>
      <c r="E33" s="116">
        <v>37856.69</v>
      </c>
      <c r="F33" s="117">
        <v>535143.31000000006</v>
      </c>
      <c r="G33" s="51"/>
    </row>
    <row r="34" spans="1:7" x14ac:dyDescent="0.25">
      <c r="A34" s="49" t="s">
        <v>169</v>
      </c>
      <c r="B34" s="50" t="s">
        <v>165</v>
      </c>
      <c r="C34" s="110" t="s">
        <v>208</v>
      </c>
      <c r="D34" s="116">
        <v>573000</v>
      </c>
      <c r="E34" s="116">
        <v>37856.69</v>
      </c>
      <c r="F34" s="117">
        <v>535143.31000000006</v>
      </c>
      <c r="G34" s="51"/>
    </row>
    <row r="35" spans="1:7" ht="45.75" x14ac:dyDescent="0.25">
      <c r="A35" s="49" t="s">
        <v>209</v>
      </c>
      <c r="B35" s="50" t="s">
        <v>165</v>
      </c>
      <c r="C35" s="110" t="s">
        <v>210</v>
      </c>
      <c r="D35" s="116">
        <v>573000</v>
      </c>
      <c r="E35" s="116">
        <v>37856.69</v>
      </c>
      <c r="F35" s="117">
        <v>535143.31000000006</v>
      </c>
      <c r="G35" s="51"/>
    </row>
    <row r="36" spans="1:7" ht="45.75" x14ac:dyDescent="0.25">
      <c r="A36" s="49" t="s">
        <v>173</v>
      </c>
      <c r="B36" s="50" t="s">
        <v>165</v>
      </c>
      <c r="C36" s="110" t="s">
        <v>211</v>
      </c>
      <c r="D36" s="116">
        <v>549000</v>
      </c>
      <c r="E36" s="116">
        <v>37856.69</v>
      </c>
      <c r="F36" s="117">
        <v>511143.31</v>
      </c>
      <c r="G36" s="51"/>
    </row>
    <row r="37" spans="1:7" x14ac:dyDescent="0.25">
      <c r="A37" s="49" t="s">
        <v>175</v>
      </c>
      <c r="B37" s="50" t="s">
        <v>165</v>
      </c>
      <c r="C37" s="110" t="s">
        <v>212</v>
      </c>
      <c r="D37" s="116">
        <v>422000</v>
      </c>
      <c r="E37" s="116">
        <v>29075.8</v>
      </c>
      <c r="F37" s="117">
        <v>392924.2</v>
      </c>
      <c r="G37" s="51"/>
    </row>
    <row r="38" spans="1:7" ht="34.5" x14ac:dyDescent="0.25">
      <c r="A38" s="49" t="s">
        <v>177</v>
      </c>
      <c r="B38" s="50" t="s">
        <v>165</v>
      </c>
      <c r="C38" s="110" t="s">
        <v>213</v>
      </c>
      <c r="D38" s="116">
        <v>127000</v>
      </c>
      <c r="E38" s="116">
        <v>8780.89</v>
      </c>
      <c r="F38" s="117">
        <v>118219.11</v>
      </c>
      <c r="G38" s="51"/>
    </row>
    <row r="39" spans="1:7" ht="23.25" x14ac:dyDescent="0.25">
      <c r="A39" s="49" t="s">
        <v>183</v>
      </c>
      <c r="B39" s="50" t="s">
        <v>165</v>
      </c>
      <c r="C39" s="110" t="s">
        <v>214</v>
      </c>
      <c r="D39" s="116">
        <v>24000</v>
      </c>
      <c r="E39" s="116" t="s">
        <v>71</v>
      </c>
      <c r="F39" s="117">
        <v>24000</v>
      </c>
      <c r="G39" s="51"/>
    </row>
    <row r="40" spans="1:7" x14ac:dyDescent="0.25">
      <c r="A40" s="49" t="s">
        <v>185</v>
      </c>
      <c r="B40" s="50" t="s">
        <v>165</v>
      </c>
      <c r="C40" s="110" t="s">
        <v>215</v>
      </c>
      <c r="D40" s="116">
        <v>12000</v>
      </c>
      <c r="E40" s="116" t="s">
        <v>71</v>
      </c>
      <c r="F40" s="117">
        <v>12000</v>
      </c>
      <c r="G40" s="51"/>
    </row>
    <row r="41" spans="1:7" x14ac:dyDescent="0.25">
      <c r="A41" s="49" t="s">
        <v>187</v>
      </c>
      <c r="B41" s="50" t="s">
        <v>165</v>
      </c>
      <c r="C41" s="110" t="s">
        <v>216</v>
      </c>
      <c r="D41" s="116">
        <v>12000</v>
      </c>
      <c r="E41" s="116" t="s">
        <v>71</v>
      </c>
      <c r="F41" s="117">
        <v>12000</v>
      </c>
      <c r="G41" s="51"/>
    </row>
    <row r="42" spans="1:7" ht="23.25" x14ac:dyDescent="0.25">
      <c r="A42" s="49" t="s">
        <v>217</v>
      </c>
      <c r="B42" s="50" t="s">
        <v>165</v>
      </c>
      <c r="C42" s="110" t="s">
        <v>218</v>
      </c>
      <c r="D42" s="116">
        <v>1000</v>
      </c>
      <c r="E42" s="116" t="s">
        <v>71</v>
      </c>
      <c r="F42" s="117">
        <v>1000</v>
      </c>
      <c r="G42" s="51"/>
    </row>
    <row r="43" spans="1:7" ht="23.25" x14ac:dyDescent="0.25">
      <c r="A43" s="49" t="s">
        <v>219</v>
      </c>
      <c r="B43" s="50" t="s">
        <v>165</v>
      </c>
      <c r="C43" s="110" t="s">
        <v>220</v>
      </c>
      <c r="D43" s="116">
        <v>1000</v>
      </c>
      <c r="E43" s="116" t="s">
        <v>71</v>
      </c>
      <c r="F43" s="117">
        <v>1000</v>
      </c>
      <c r="G43" s="51"/>
    </row>
    <row r="44" spans="1:7" x14ac:dyDescent="0.25">
      <c r="A44" s="49" t="s">
        <v>169</v>
      </c>
      <c r="B44" s="50" t="s">
        <v>165</v>
      </c>
      <c r="C44" s="110" t="s">
        <v>221</v>
      </c>
      <c r="D44" s="116">
        <v>1000</v>
      </c>
      <c r="E44" s="116" t="s">
        <v>71</v>
      </c>
      <c r="F44" s="117">
        <v>1000</v>
      </c>
      <c r="G44" s="51"/>
    </row>
    <row r="45" spans="1:7" ht="45.75" x14ac:dyDescent="0.25">
      <c r="A45" s="49" t="s">
        <v>222</v>
      </c>
      <c r="B45" s="50" t="s">
        <v>165</v>
      </c>
      <c r="C45" s="110" t="s">
        <v>223</v>
      </c>
      <c r="D45" s="116">
        <v>1000</v>
      </c>
      <c r="E45" s="116" t="s">
        <v>71</v>
      </c>
      <c r="F45" s="117">
        <v>1000</v>
      </c>
      <c r="G45" s="51"/>
    </row>
    <row r="46" spans="1:7" ht="45.75" x14ac:dyDescent="0.25">
      <c r="A46" s="49" t="s">
        <v>173</v>
      </c>
      <c r="B46" s="50" t="s">
        <v>165</v>
      </c>
      <c r="C46" s="110" t="s">
        <v>224</v>
      </c>
      <c r="D46" s="116">
        <v>1000</v>
      </c>
      <c r="E46" s="116" t="s">
        <v>71</v>
      </c>
      <c r="F46" s="117">
        <v>1000</v>
      </c>
      <c r="G46" s="51"/>
    </row>
    <row r="47" spans="1:7" ht="23.25" x14ac:dyDescent="0.25">
      <c r="A47" s="49" t="s">
        <v>225</v>
      </c>
      <c r="B47" s="50" t="s">
        <v>165</v>
      </c>
      <c r="C47" s="110" t="s">
        <v>226</v>
      </c>
      <c r="D47" s="116">
        <v>1000</v>
      </c>
      <c r="E47" s="116" t="s">
        <v>71</v>
      </c>
      <c r="F47" s="117">
        <v>1000</v>
      </c>
      <c r="G47" s="51"/>
    </row>
    <row r="48" spans="1:7" x14ac:dyDescent="0.25">
      <c r="A48" s="49" t="s">
        <v>227</v>
      </c>
      <c r="B48" s="50" t="s">
        <v>165</v>
      </c>
      <c r="C48" s="110" t="s">
        <v>228</v>
      </c>
      <c r="D48" s="116">
        <v>1960000</v>
      </c>
      <c r="E48" s="116" t="s">
        <v>71</v>
      </c>
      <c r="F48" s="117">
        <v>1960000</v>
      </c>
      <c r="G48" s="51"/>
    </row>
    <row r="49" spans="1:7" x14ac:dyDescent="0.25">
      <c r="A49" s="49" t="s">
        <v>229</v>
      </c>
      <c r="B49" s="50" t="s">
        <v>165</v>
      </c>
      <c r="C49" s="110" t="s">
        <v>230</v>
      </c>
      <c r="D49" s="116">
        <v>1960000</v>
      </c>
      <c r="E49" s="116" t="s">
        <v>71</v>
      </c>
      <c r="F49" s="117">
        <v>1960000</v>
      </c>
      <c r="G49" s="51"/>
    </row>
    <row r="50" spans="1:7" ht="34.5" x14ac:dyDescent="0.25">
      <c r="A50" s="49" t="s">
        <v>231</v>
      </c>
      <c r="B50" s="50" t="s">
        <v>165</v>
      </c>
      <c r="C50" s="110" t="s">
        <v>232</v>
      </c>
      <c r="D50" s="116">
        <v>1960000</v>
      </c>
      <c r="E50" s="116" t="s">
        <v>71</v>
      </c>
      <c r="F50" s="117">
        <v>1960000</v>
      </c>
      <c r="G50" s="51"/>
    </row>
    <row r="51" spans="1:7" ht="23.25" x14ac:dyDescent="0.25">
      <c r="A51" s="49" t="s">
        <v>183</v>
      </c>
      <c r="B51" s="50" t="s">
        <v>165</v>
      </c>
      <c r="C51" s="110" t="s">
        <v>233</v>
      </c>
      <c r="D51" s="116">
        <v>1960000</v>
      </c>
      <c r="E51" s="116" t="s">
        <v>71</v>
      </c>
      <c r="F51" s="117">
        <v>1960000</v>
      </c>
      <c r="G51" s="51"/>
    </row>
    <row r="52" spans="1:7" x14ac:dyDescent="0.25">
      <c r="A52" s="49" t="s">
        <v>185</v>
      </c>
      <c r="B52" s="50" t="s">
        <v>165</v>
      </c>
      <c r="C52" s="110" t="s">
        <v>234</v>
      </c>
      <c r="D52" s="116">
        <v>1960000</v>
      </c>
      <c r="E52" s="116" t="s">
        <v>71</v>
      </c>
      <c r="F52" s="117">
        <v>1960000</v>
      </c>
      <c r="G52" s="51"/>
    </row>
    <row r="53" spans="1:7" x14ac:dyDescent="0.25">
      <c r="A53" s="49" t="s">
        <v>235</v>
      </c>
      <c r="B53" s="50" t="s">
        <v>165</v>
      </c>
      <c r="C53" s="110" t="s">
        <v>236</v>
      </c>
      <c r="D53" s="116">
        <v>1890043.88</v>
      </c>
      <c r="E53" s="116">
        <v>40865.620000000003</v>
      </c>
      <c r="F53" s="117">
        <v>1849178.26</v>
      </c>
      <c r="G53" s="51"/>
    </row>
    <row r="54" spans="1:7" x14ac:dyDescent="0.25">
      <c r="A54" s="49" t="s">
        <v>237</v>
      </c>
      <c r="B54" s="50" t="s">
        <v>165</v>
      </c>
      <c r="C54" s="110" t="s">
        <v>238</v>
      </c>
      <c r="D54" s="116">
        <v>15000</v>
      </c>
      <c r="E54" s="116" t="s">
        <v>71</v>
      </c>
      <c r="F54" s="117">
        <v>15000</v>
      </c>
      <c r="G54" s="51"/>
    </row>
    <row r="55" spans="1:7" x14ac:dyDescent="0.25">
      <c r="A55" s="49" t="s">
        <v>169</v>
      </c>
      <c r="B55" s="50" t="s">
        <v>165</v>
      </c>
      <c r="C55" s="110" t="s">
        <v>239</v>
      </c>
      <c r="D55" s="116">
        <v>15000</v>
      </c>
      <c r="E55" s="116" t="s">
        <v>71</v>
      </c>
      <c r="F55" s="117">
        <v>15000</v>
      </c>
      <c r="G55" s="51"/>
    </row>
    <row r="56" spans="1:7" ht="34.5" x14ac:dyDescent="0.25">
      <c r="A56" s="49" t="s">
        <v>240</v>
      </c>
      <c r="B56" s="50" t="s">
        <v>165</v>
      </c>
      <c r="C56" s="110" t="s">
        <v>241</v>
      </c>
      <c r="D56" s="116">
        <v>15000</v>
      </c>
      <c r="E56" s="116" t="s">
        <v>71</v>
      </c>
      <c r="F56" s="117">
        <v>15000</v>
      </c>
      <c r="G56" s="51"/>
    </row>
    <row r="57" spans="1:7" ht="23.25" x14ac:dyDescent="0.25">
      <c r="A57" s="49" t="s">
        <v>183</v>
      </c>
      <c r="B57" s="50" t="s">
        <v>165</v>
      </c>
      <c r="C57" s="110" t="s">
        <v>242</v>
      </c>
      <c r="D57" s="116">
        <v>15000</v>
      </c>
      <c r="E57" s="116" t="s">
        <v>71</v>
      </c>
      <c r="F57" s="117">
        <v>15000</v>
      </c>
      <c r="G57" s="51"/>
    </row>
    <row r="58" spans="1:7" x14ac:dyDescent="0.25">
      <c r="A58" s="49" t="s">
        <v>185</v>
      </c>
      <c r="B58" s="50" t="s">
        <v>165</v>
      </c>
      <c r="C58" s="110" t="s">
        <v>243</v>
      </c>
      <c r="D58" s="116">
        <v>15000</v>
      </c>
      <c r="E58" s="116" t="s">
        <v>71</v>
      </c>
      <c r="F58" s="117">
        <v>15000</v>
      </c>
      <c r="G58" s="51"/>
    </row>
    <row r="59" spans="1:7" x14ac:dyDescent="0.25">
      <c r="A59" s="49" t="s">
        <v>244</v>
      </c>
      <c r="B59" s="50" t="s">
        <v>165</v>
      </c>
      <c r="C59" s="110" t="s">
        <v>245</v>
      </c>
      <c r="D59" s="116">
        <v>500000</v>
      </c>
      <c r="E59" s="116">
        <v>26788.91</v>
      </c>
      <c r="F59" s="117">
        <v>473211.09</v>
      </c>
      <c r="G59" s="51"/>
    </row>
    <row r="60" spans="1:7" ht="23.25" x14ac:dyDescent="0.25">
      <c r="A60" s="49" t="s">
        <v>246</v>
      </c>
      <c r="B60" s="50" t="s">
        <v>165</v>
      </c>
      <c r="C60" s="110" t="s">
        <v>247</v>
      </c>
      <c r="D60" s="116">
        <v>500000</v>
      </c>
      <c r="E60" s="116">
        <v>26788.91</v>
      </c>
      <c r="F60" s="117">
        <v>473211.09</v>
      </c>
      <c r="G60" s="51"/>
    </row>
    <row r="61" spans="1:7" ht="23.25" x14ac:dyDescent="0.25">
      <c r="A61" s="49" t="s">
        <v>183</v>
      </c>
      <c r="B61" s="50" t="s">
        <v>165</v>
      </c>
      <c r="C61" s="110" t="s">
        <v>248</v>
      </c>
      <c r="D61" s="116">
        <v>500000</v>
      </c>
      <c r="E61" s="116">
        <v>26788.91</v>
      </c>
      <c r="F61" s="117">
        <v>473211.09</v>
      </c>
      <c r="G61" s="51"/>
    </row>
    <row r="62" spans="1:7" x14ac:dyDescent="0.25">
      <c r="A62" s="49" t="s">
        <v>185</v>
      </c>
      <c r="B62" s="50" t="s">
        <v>165</v>
      </c>
      <c r="C62" s="110" t="s">
        <v>249</v>
      </c>
      <c r="D62" s="116">
        <v>200000</v>
      </c>
      <c r="E62" s="116" t="s">
        <v>71</v>
      </c>
      <c r="F62" s="117">
        <v>200000</v>
      </c>
      <c r="G62" s="51"/>
    </row>
    <row r="63" spans="1:7" x14ac:dyDescent="0.25">
      <c r="A63" s="49" t="s">
        <v>187</v>
      </c>
      <c r="B63" s="50" t="s">
        <v>165</v>
      </c>
      <c r="C63" s="110" t="s">
        <v>250</v>
      </c>
      <c r="D63" s="116">
        <v>300000</v>
      </c>
      <c r="E63" s="116">
        <v>26788.91</v>
      </c>
      <c r="F63" s="117">
        <v>273211.09000000003</v>
      </c>
      <c r="G63" s="51"/>
    </row>
    <row r="64" spans="1:7" x14ac:dyDescent="0.25">
      <c r="A64" s="49" t="s">
        <v>251</v>
      </c>
      <c r="B64" s="50" t="s">
        <v>165</v>
      </c>
      <c r="C64" s="110" t="s">
        <v>252</v>
      </c>
      <c r="D64" s="116">
        <v>1375043.88</v>
      </c>
      <c r="E64" s="116">
        <v>14076.71</v>
      </c>
      <c r="F64" s="117">
        <v>1360967.17</v>
      </c>
      <c r="G64" s="51"/>
    </row>
    <row r="65" spans="1:7" x14ac:dyDescent="0.25">
      <c r="A65" s="49" t="s">
        <v>169</v>
      </c>
      <c r="B65" s="50" t="s">
        <v>165</v>
      </c>
      <c r="C65" s="110" t="s">
        <v>253</v>
      </c>
      <c r="D65" s="116">
        <v>100000</v>
      </c>
      <c r="E65" s="116">
        <v>7235</v>
      </c>
      <c r="F65" s="117">
        <v>92765</v>
      </c>
      <c r="G65" s="51"/>
    </row>
    <row r="66" spans="1:7" ht="34.5" x14ac:dyDescent="0.25">
      <c r="A66" s="49" t="s">
        <v>254</v>
      </c>
      <c r="B66" s="50" t="s">
        <v>165</v>
      </c>
      <c r="C66" s="110" t="s">
        <v>255</v>
      </c>
      <c r="D66" s="116">
        <v>100000</v>
      </c>
      <c r="E66" s="116">
        <v>7235</v>
      </c>
      <c r="F66" s="117">
        <v>92765</v>
      </c>
      <c r="G66" s="51"/>
    </row>
    <row r="67" spans="1:7" ht="23.25" x14ac:dyDescent="0.25">
      <c r="A67" s="49" t="s">
        <v>183</v>
      </c>
      <c r="B67" s="50" t="s">
        <v>165</v>
      </c>
      <c r="C67" s="110" t="s">
        <v>256</v>
      </c>
      <c r="D67" s="116">
        <v>100000</v>
      </c>
      <c r="E67" s="116">
        <v>7235</v>
      </c>
      <c r="F67" s="117">
        <v>92765</v>
      </c>
      <c r="G67" s="51"/>
    </row>
    <row r="68" spans="1:7" x14ac:dyDescent="0.25">
      <c r="A68" s="49" t="s">
        <v>185</v>
      </c>
      <c r="B68" s="50" t="s">
        <v>165</v>
      </c>
      <c r="C68" s="110" t="s">
        <v>257</v>
      </c>
      <c r="D68" s="116">
        <v>100000</v>
      </c>
      <c r="E68" s="116">
        <v>7235</v>
      </c>
      <c r="F68" s="117">
        <v>92765</v>
      </c>
      <c r="G68" s="51"/>
    </row>
    <row r="69" spans="1:7" ht="23.25" x14ac:dyDescent="0.25">
      <c r="A69" s="49" t="s">
        <v>258</v>
      </c>
      <c r="B69" s="50" t="s">
        <v>165</v>
      </c>
      <c r="C69" s="110" t="s">
        <v>259</v>
      </c>
      <c r="D69" s="116">
        <v>50000</v>
      </c>
      <c r="E69" s="116" t="s">
        <v>71</v>
      </c>
      <c r="F69" s="117">
        <v>50000</v>
      </c>
      <c r="G69" s="51"/>
    </row>
    <row r="70" spans="1:7" ht="23.25" x14ac:dyDescent="0.25">
      <c r="A70" s="49" t="s">
        <v>183</v>
      </c>
      <c r="B70" s="50" t="s">
        <v>165</v>
      </c>
      <c r="C70" s="110" t="s">
        <v>260</v>
      </c>
      <c r="D70" s="116">
        <v>50000</v>
      </c>
      <c r="E70" s="116" t="s">
        <v>71</v>
      </c>
      <c r="F70" s="117">
        <v>50000</v>
      </c>
      <c r="G70" s="51"/>
    </row>
    <row r="71" spans="1:7" x14ac:dyDescent="0.25">
      <c r="A71" s="49" t="s">
        <v>185</v>
      </c>
      <c r="B71" s="50" t="s">
        <v>165</v>
      </c>
      <c r="C71" s="110" t="s">
        <v>261</v>
      </c>
      <c r="D71" s="116">
        <v>50000</v>
      </c>
      <c r="E71" s="116" t="s">
        <v>71</v>
      </c>
      <c r="F71" s="117">
        <v>50000</v>
      </c>
      <c r="G71" s="51"/>
    </row>
    <row r="72" spans="1:7" ht="45.75" x14ac:dyDescent="0.25">
      <c r="A72" s="49" t="s">
        <v>262</v>
      </c>
      <c r="B72" s="50" t="s">
        <v>165</v>
      </c>
      <c r="C72" s="110" t="s">
        <v>263</v>
      </c>
      <c r="D72" s="116">
        <v>150000</v>
      </c>
      <c r="E72" s="116">
        <v>6841.71</v>
      </c>
      <c r="F72" s="117">
        <v>143158.29</v>
      </c>
      <c r="G72" s="51"/>
    </row>
    <row r="73" spans="1:7" ht="23.25" x14ac:dyDescent="0.25">
      <c r="A73" s="49" t="s">
        <v>183</v>
      </c>
      <c r="B73" s="50" t="s">
        <v>165</v>
      </c>
      <c r="C73" s="110" t="s">
        <v>264</v>
      </c>
      <c r="D73" s="116">
        <v>150000</v>
      </c>
      <c r="E73" s="116">
        <v>6841.71</v>
      </c>
      <c r="F73" s="117">
        <v>143158.29</v>
      </c>
      <c r="G73" s="51"/>
    </row>
    <row r="74" spans="1:7" x14ac:dyDescent="0.25">
      <c r="A74" s="49" t="s">
        <v>187</v>
      </c>
      <c r="B74" s="50" t="s">
        <v>165</v>
      </c>
      <c r="C74" s="110" t="s">
        <v>265</v>
      </c>
      <c r="D74" s="116">
        <v>150000</v>
      </c>
      <c r="E74" s="116">
        <v>6841.71</v>
      </c>
      <c r="F74" s="117">
        <v>143158.29</v>
      </c>
      <c r="G74" s="51"/>
    </row>
    <row r="75" spans="1:7" ht="57" x14ac:dyDescent="0.25">
      <c r="A75" s="49" t="s">
        <v>266</v>
      </c>
      <c r="B75" s="50" t="s">
        <v>165</v>
      </c>
      <c r="C75" s="110" t="s">
        <v>267</v>
      </c>
      <c r="D75" s="116">
        <v>1075043.8799999999</v>
      </c>
      <c r="E75" s="116" t="s">
        <v>71</v>
      </c>
      <c r="F75" s="117">
        <v>1075043.8799999999</v>
      </c>
      <c r="G75" s="51"/>
    </row>
    <row r="76" spans="1:7" ht="23.25" x14ac:dyDescent="0.25">
      <c r="A76" s="49" t="s">
        <v>183</v>
      </c>
      <c r="B76" s="50" t="s">
        <v>165</v>
      </c>
      <c r="C76" s="110" t="s">
        <v>268</v>
      </c>
      <c r="D76" s="116">
        <v>1075043.8799999999</v>
      </c>
      <c r="E76" s="116" t="s">
        <v>71</v>
      </c>
      <c r="F76" s="117">
        <v>1075043.8799999999</v>
      </c>
      <c r="G76" s="51"/>
    </row>
    <row r="77" spans="1:7" x14ac:dyDescent="0.25">
      <c r="A77" s="49" t="s">
        <v>185</v>
      </c>
      <c r="B77" s="50" t="s">
        <v>165</v>
      </c>
      <c r="C77" s="110" t="s">
        <v>269</v>
      </c>
      <c r="D77" s="116">
        <v>1075043.8799999999</v>
      </c>
      <c r="E77" s="116" t="s">
        <v>71</v>
      </c>
      <c r="F77" s="117">
        <v>1075043.8799999999</v>
      </c>
      <c r="G77" s="51"/>
    </row>
    <row r="78" spans="1:7" x14ac:dyDescent="0.25">
      <c r="A78" s="49" t="s">
        <v>270</v>
      </c>
      <c r="B78" s="50" t="s">
        <v>165</v>
      </c>
      <c r="C78" s="110" t="s">
        <v>271</v>
      </c>
      <c r="D78" s="116">
        <v>2700000</v>
      </c>
      <c r="E78" s="116">
        <v>198509.79</v>
      </c>
      <c r="F78" s="117">
        <v>2501490.21</v>
      </c>
      <c r="G78" s="51"/>
    </row>
    <row r="79" spans="1:7" x14ac:dyDescent="0.25">
      <c r="A79" s="49" t="s">
        <v>272</v>
      </c>
      <c r="B79" s="50" t="s">
        <v>165</v>
      </c>
      <c r="C79" s="110" t="s">
        <v>273</v>
      </c>
      <c r="D79" s="116">
        <v>2700000</v>
      </c>
      <c r="E79" s="116">
        <v>198509.79</v>
      </c>
      <c r="F79" s="117">
        <v>2501490.21</v>
      </c>
      <c r="G79" s="51"/>
    </row>
    <row r="80" spans="1:7" x14ac:dyDescent="0.25">
      <c r="A80" s="49" t="s">
        <v>169</v>
      </c>
      <c r="B80" s="50" t="s">
        <v>165</v>
      </c>
      <c r="C80" s="110" t="s">
        <v>274</v>
      </c>
      <c r="D80" s="116">
        <v>2700000</v>
      </c>
      <c r="E80" s="116">
        <v>198509.79</v>
      </c>
      <c r="F80" s="117">
        <v>2501490.21</v>
      </c>
      <c r="G80" s="51"/>
    </row>
    <row r="81" spans="1:7" ht="45.75" x14ac:dyDescent="0.25">
      <c r="A81" s="49" t="s">
        <v>275</v>
      </c>
      <c r="B81" s="50" t="s">
        <v>165</v>
      </c>
      <c r="C81" s="110" t="s">
        <v>276</v>
      </c>
      <c r="D81" s="116">
        <v>2700000</v>
      </c>
      <c r="E81" s="116">
        <v>198509.79</v>
      </c>
      <c r="F81" s="117">
        <v>2501490.21</v>
      </c>
      <c r="G81" s="51"/>
    </row>
    <row r="82" spans="1:7" ht="45.75" x14ac:dyDescent="0.25">
      <c r="A82" s="49" t="s">
        <v>173</v>
      </c>
      <c r="B82" s="50" t="s">
        <v>165</v>
      </c>
      <c r="C82" s="110" t="s">
        <v>277</v>
      </c>
      <c r="D82" s="116">
        <v>2350000</v>
      </c>
      <c r="E82" s="116">
        <v>187449.36</v>
      </c>
      <c r="F82" s="117">
        <v>2162550.64</v>
      </c>
      <c r="G82" s="51"/>
    </row>
    <row r="83" spans="1:7" x14ac:dyDescent="0.25">
      <c r="A83" s="49" t="s">
        <v>278</v>
      </c>
      <c r="B83" s="50" t="s">
        <v>165</v>
      </c>
      <c r="C83" s="110" t="s">
        <v>279</v>
      </c>
      <c r="D83" s="116">
        <v>1800000</v>
      </c>
      <c r="E83" s="116">
        <v>143970.32</v>
      </c>
      <c r="F83" s="117">
        <v>1656029.68</v>
      </c>
      <c r="G83" s="51"/>
    </row>
    <row r="84" spans="1:7" ht="34.5" x14ac:dyDescent="0.25">
      <c r="A84" s="49" t="s">
        <v>280</v>
      </c>
      <c r="B84" s="50" t="s">
        <v>165</v>
      </c>
      <c r="C84" s="110" t="s">
        <v>281</v>
      </c>
      <c r="D84" s="116">
        <v>550000</v>
      </c>
      <c r="E84" s="116">
        <v>43479.040000000001</v>
      </c>
      <c r="F84" s="117">
        <v>506520.96</v>
      </c>
      <c r="G84" s="51"/>
    </row>
    <row r="85" spans="1:7" ht="23.25" x14ac:dyDescent="0.25">
      <c r="A85" s="49" t="s">
        <v>183</v>
      </c>
      <c r="B85" s="50" t="s">
        <v>165</v>
      </c>
      <c r="C85" s="110" t="s">
        <v>282</v>
      </c>
      <c r="D85" s="116">
        <v>350000</v>
      </c>
      <c r="E85" s="116">
        <v>11060.43</v>
      </c>
      <c r="F85" s="117">
        <v>338939.57</v>
      </c>
      <c r="G85" s="51"/>
    </row>
    <row r="86" spans="1:7" x14ac:dyDescent="0.25">
      <c r="A86" s="49" t="s">
        <v>185</v>
      </c>
      <c r="B86" s="50" t="s">
        <v>165</v>
      </c>
      <c r="C86" s="110" t="s">
        <v>283</v>
      </c>
      <c r="D86" s="116">
        <v>200000</v>
      </c>
      <c r="E86" s="116">
        <v>7474.11</v>
      </c>
      <c r="F86" s="117">
        <v>192525.89</v>
      </c>
      <c r="G86" s="51"/>
    </row>
    <row r="87" spans="1:7" x14ac:dyDescent="0.25">
      <c r="A87" s="49" t="s">
        <v>187</v>
      </c>
      <c r="B87" s="50" t="s">
        <v>165</v>
      </c>
      <c r="C87" s="110" t="s">
        <v>284</v>
      </c>
      <c r="D87" s="116">
        <v>150000</v>
      </c>
      <c r="E87" s="116">
        <v>3586.32</v>
      </c>
      <c r="F87" s="117">
        <v>146413.68</v>
      </c>
      <c r="G87" s="51"/>
    </row>
    <row r="88" spans="1:7" x14ac:dyDescent="0.25">
      <c r="A88" s="49" t="s">
        <v>285</v>
      </c>
      <c r="B88" s="50" t="s">
        <v>165</v>
      </c>
      <c r="C88" s="110" t="s">
        <v>286</v>
      </c>
      <c r="D88" s="116">
        <v>82000</v>
      </c>
      <c r="E88" s="116">
        <v>6773.25</v>
      </c>
      <c r="F88" s="117">
        <v>75226.75</v>
      </c>
      <c r="G88" s="51"/>
    </row>
    <row r="89" spans="1:7" x14ac:dyDescent="0.25">
      <c r="A89" s="49" t="s">
        <v>287</v>
      </c>
      <c r="B89" s="50" t="s">
        <v>165</v>
      </c>
      <c r="C89" s="110" t="s">
        <v>288</v>
      </c>
      <c r="D89" s="116">
        <v>82000</v>
      </c>
      <c r="E89" s="116">
        <v>6773.25</v>
      </c>
      <c r="F89" s="117">
        <v>75226.75</v>
      </c>
      <c r="G89" s="51"/>
    </row>
    <row r="90" spans="1:7" x14ac:dyDescent="0.25">
      <c r="A90" s="49" t="s">
        <v>169</v>
      </c>
      <c r="B90" s="50" t="s">
        <v>165</v>
      </c>
      <c r="C90" s="110" t="s">
        <v>289</v>
      </c>
      <c r="D90" s="116">
        <v>82000</v>
      </c>
      <c r="E90" s="116">
        <v>6773.25</v>
      </c>
      <c r="F90" s="117">
        <v>75226.75</v>
      </c>
      <c r="G90" s="51"/>
    </row>
    <row r="91" spans="1:7" ht="45.75" x14ac:dyDescent="0.25">
      <c r="A91" s="49" t="s">
        <v>290</v>
      </c>
      <c r="B91" s="50" t="s">
        <v>165</v>
      </c>
      <c r="C91" s="110" t="s">
        <v>291</v>
      </c>
      <c r="D91" s="116">
        <v>82000</v>
      </c>
      <c r="E91" s="116">
        <v>6773.25</v>
      </c>
      <c r="F91" s="117">
        <v>75226.75</v>
      </c>
      <c r="G91" s="51"/>
    </row>
    <row r="92" spans="1:7" x14ac:dyDescent="0.25">
      <c r="A92" s="49" t="s">
        <v>292</v>
      </c>
      <c r="B92" s="50" t="s">
        <v>165</v>
      </c>
      <c r="C92" s="110" t="s">
        <v>293</v>
      </c>
      <c r="D92" s="116">
        <v>82000</v>
      </c>
      <c r="E92" s="116">
        <v>6773.25</v>
      </c>
      <c r="F92" s="117">
        <v>75226.75</v>
      </c>
      <c r="G92" s="51"/>
    </row>
    <row r="93" spans="1:7" x14ac:dyDescent="0.25">
      <c r="A93" s="49" t="s">
        <v>294</v>
      </c>
      <c r="B93" s="50" t="s">
        <v>165</v>
      </c>
      <c r="C93" s="110" t="s">
        <v>295</v>
      </c>
      <c r="D93" s="116">
        <v>82000</v>
      </c>
      <c r="E93" s="116">
        <v>6773.25</v>
      </c>
      <c r="F93" s="117">
        <v>75226.75</v>
      </c>
      <c r="G93" s="51"/>
    </row>
    <row r="94" spans="1:7" ht="24" customHeight="1" x14ac:dyDescent="0.25">
      <c r="A94" s="52" t="s">
        <v>296</v>
      </c>
      <c r="B94" s="53" t="s">
        <v>297</v>
      </c>
      <c r="C94" s="111" t="s">
        <v>34</v>
      </c>
      <c r="D94" s="118" t="s">
        <v>71</v>
      </c>
      <c r="E94" s="118">
        <v>-257643.75</v>
      </c>
      <c r="F94" s="119" t="s">
        <v>34</v>
      </c>
      <c r="G94" s="54"/>
    </row>
    <row r="95" spans="1:7" ht="15" customHeight="1" x14ac:dyDescent="0.25">
      <c r="A95" s="55"/>
      <c r="B95" s="56"/>
      <c r="C95" s="112"/>
      <c r="D95" s="120"/>
      <c r="E95" s="120"/>
      <c r="F95" s="120"/>
      <c r="G95" s="15"/>
    </row>
    <row r="96" spans="1:7" x14ac:dyDescent="0.25">
      <c r="D96" s="121"/>
      <c r="E96" s="121"/>
      <c r="F96" s="121"/>
    </row>
  </sheetData>
  <mergeCells count="7">
    <mergeCell ref="F3:F5"/>
    <mergeCell ref="A1:E1"/>
    <mergeCell ref="A3:A5"/>
    <mergeCell ref="B3:B5"/>
    <mergeCell ref="C3:C5"/>
    <mergeCell ref="D3:D5"/>
    <mergeCell ref="E3:E5"/>
  </mergeCells>
  <pageMargins left="0.39374999999999999" right="0.39374999999999999" top="0.39374999999999999" bottom="0.39374999999999999" header="0" footer="0"/>
  <pageSetup paperSize="9" scale="7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F34" sqref="F34"/>
    </sheetView>
  </sheetViews>
  <sheetFormatPr defaultRowHeight="15" x14ac:dyDescent="0.25"/>
  <cols>
    <col min="1" max="1" width="50.7109375" style="1" customWidth="1"/>
    <col min="2" max="2" width="13.28515625" style="1" customWidth="1"/>
    <col min="3" max="3" width="27.28515625" style="1" customWidth="1"/>
    <col min="4" max="6" width="19.85546875" style="1" customWidth="1"/>
    <col min="7" max="7" width="9.140625" style="1" customWidth="1"/>
    <col min="8" max="16384" width="9.140625" style="1"/>
  </cols>
  <sheetData>
    <row r="1" spans="1:7" ht="15" customHeight="1" x14ac:dyDescent="0.25">
      <c r="A1" s="57"/>
      <c r="B1" s="58"/>
      <c r="C1" s="59"/>
      <c r="D1" s="18"/>
      <c r="E1" s="60"/>
      <c r="F1" s="40" t="s">
        <v>298</v>
      </c>
      <c r="G1" s="15"/>
    </row>
    <row r="2" spans="1:7" ht="14.1" customHeight="1" x14ac:dyDescent="0.25">
      <c r="A2" s="127" t="s">
        <v>299</v>
      </c>
      <c r="B2" s="128"/>
      <c r="C2" s="128"/>
      <c r="D2" s="128"/>
      <c r="E2" s="128"/>
      <c r="F2" s="128"/>
      <c r="G2" s="15"/>
    </row>
    <row r="3" spans="1:7" ht="12" customHeight="1" x14ac:dyDescent="0.25">
      <c r="A3" s="61"/>
      <c r="B3" s="62"/>
      <c r="C3" s="63"/>
      <c r="D3" s="64"/>
      <c r="E3" s="65"/>
      <c r="F3" s="66"/>
      <c r="G3" s="15"/>
    </row>
    <row r="4" spans="1:7" ht="13.5" customHeight="1" x14ac:dyDescent="0.25">
      <c r="A4" s="135" t="s">
        <v>23</v>
      </c>
      <c r="B4" s="135" t="s">
        <v>24</v>
      </c>
      <c r="C4" s="135" t="s">
        <v>300</v>
      </c>
      <c r="D4" s="135" t="s">
        <v>26</v>
      </c>
      <c r="E4" s="135" t="s">
        <v>27</v>
      </c>
      <c r="F4" s="135" t="s">
        <v>28</v>
      </c>
      <c r="G4" s="15"/>
    </row>
    <row r="5" spans="1:7" ht="12" customHeight="1" x14ac:dyDescent="0.25">
      <c r="A5" s="136"/>
      <c r="B5" s="136"/>
      <c r="C5" s="136"/>
      <c r="D5" s="136"/>
      <c r="E5" s="136"/>
      <c r="F5" s="136"/>
      <c r="G5" s="15"/>
    </row>
    <row r="6" spans="1:7" ht="12" customHeight="1" x14ac:dyDescent="0.25">
      <c r="A6" s="136"/>
      <c r="B6" s="136"/>
      <c r="C6" s="136"/>
      <c r="D6" s="136"/>
      <c r="E6" s="136"/>
      <c r="F6" s="136"/>
      <c r="G6" s="15"/>
    </row>
    <row r="7" spans="1:7" ht="11.25" customHeight="1" x14ac:dyDescent="0.25">
      <c r="A7" s="136"/>
      <c r="B7" s="136"/>
      <c r="C7" s="136"/>
      <c r="D7" s="136"/>
      <c r="E7" s="136"/>
      <c r="F7" s="136"/>
      <c r="G7" s="15"/>
    </row>
    <row r="8" spans="1:7" ht="10.5" customHeight="1" x14ac:dyDescent="0.25">
      <c r="A8" s="136"/>
      <c r="B8" s="136"/>
      <c r="C8" s="136"/>
      <c r="D8" s="136"/>
      <c r="E8" s="136"/>
      <c r="F8" s="136"/>
      <c r="G8" s="15"/>
    </row>
    <row r="9" spans="1:7" ht="12" customHeight="1" x14ac:dyDescent="0.25">
      <c r="A9" s="30">
        <v>1</v>
      </c>
      <c r="B9" s="31">
        <v>2</v>
      </c>
      <c r="C9" s="42">
        <v>3</v>
      </c>
      <c r="D9" s="43" t="s">
        <v>29</v>
      </c>
      <c r="E9" s="43" t="s">
        <v>30</v>
      </c>
      <c r="F9" s="43" t="s">
        <v>31</v>
      </c>
      <c r="G9" s="15"/>
    </row>
    <row r="10" spans="1:7" ht="18" customHeight="1" x14ac:dyDescent="0.25">
      <c r="A10" s="52" t="s">
        <v>301</v>
      </c>
      <c r="B10" s="67">
        <v>500</v>
      </c>
      <c r="C10" s="68" t="s">
        <v>34</v>
      </c>
      <c r="D10" s="35" t="s">
        <v>71</v>
      </c>
      <c r="E10" s="35">
        <v>257643.75</v>
      </c>
      <c r="F10" s="46" t="s">
        <v>71</v>
      </c>
      <c r="G10" s="15"/>
    </row>
    <row r="11" spans="1:7" ht="12" hidden="1" customHeight="1" x14ac:dyDescent="0.25">
      <c r="A11" s="69" t="s">
        <v>35</v>
      </c>
      <c r="B11" s="70"/>
      <c r="C11" s="71"/>
      <c r="D11" s="72"/>
      <c r="E11" s="72"/>
      <c r="F11" s="73"/>
      <c r="G11" s="15"/>
    </row>
    <row r="12" spans="1:7" ht="18" hidden="1" customHeight="1" x14ac:dyDescent="0.25">
      <c r="A12" s="74" t="s">
        <v>302</v>
      </c>
      <c r="B12" s="70">
        <v>520</v>
      </c>
      <c r="C12" s="71" t="s">
        <v>34</v>
      </c>
      <c r="D12" s="75" t="s">
        <v>71</v>
      </c>
      <c r="E12" s="75" t="s">
        <v>71</v>
      </c>
      <c r="F12" s="76" t="s">
        <v>71</v>
      </c>
      <c r="G12" s="15"/>
    </row>
    <row r="13" spans="1:7" ht="12" hidden="1" customHeight="1" x14ac:dyDescent="0.25">
      <c r="A13" s="77" t="s">
        <v>303</v>
      </c>
      <c r="B13" s="70"/>
      <c r="C13" s="71"/>
      <c r="D13" s="72"/>
      <c r="E13" s="72"/>
      <c r="F13" s="73"/>
      <c r="G13" s="15"/>
    </row>
    <row r="14" spans="1:7" ht="14.1" hidden="1" customHeight="1" x14ac:dyDescent="0.25">
      <c r="A14" s="78" t="s">
        <v>304</v>
      </c>
      <c r="B14" s="70">
        <v>620</v>
      </c>
      <c r="C14" s="71" t="s">
        <v>34</v>
      </c>
      <c r="D14" s="75" t="s">
        <v>71</v>
      </c>
      <c r="E14" s="75" t="s">
        <v>71</v>
      </c>
      <c r="F14" s="76" t="s">
        <v>71</v>
      </c>
      <c r="G14" s="15"/>
    </row>
    <row r="15" spans="1:7" ht="12.95" hidden="1" customHeight="1" x14ac:dyDescent="0.25">
      <c r="A15" s="79" t="s">
        <v>303</v>
      </c>
      <c r="B15" s="70"/>
      <c r="C15" s="71"/>
      <c r="D15" s="72"/>
      <c r="E15" s="72"/>
      <c r="F15" s="73"/>
      <c r="G15" s="15"/>
    </row>
    <row r="16" spans="1:7" ht="14.1" customHeight="1" x14ac:dyDescent="0.25">
      <c r="A16" s="80" t="s">
        <v>305</v>
      </c>
      <c r="B16" s="70">
        <v>700</v>
      </c>
      <c r="C16" s="71"/>
      <c r="D16" s="75" t="s">
        <v>71</v>
      </c>
      <c r="E16" s="75">
        <v>257643.75</v>
      </c>
      <c r="F16" s="76" t="s">
        <v>71</v>
      </c>
      <c r="G16" s="15"/>
    </row>
    <row r="17" spans="1:7" ht="23.25" x14ac:dyDescent="0.25">
      <c r="A17" s="81" t="s">
        <v>306</v>
      </c>
      <c r="B17" s="70">
        <v>700</v>
      </c>
      <c r="C17" s="71" t="s">
        <v>307</v>
      </c>
      <c r="D17" s="75" t="s">
        <v>71</v>
      </c>
      <c r="E17" s="75">
        <v>257643.75</v>
      </c>
      <c r="F17" s="76" t="s">
        <v>71</v>
      </c>
      <c r="G17" s="15"/>
    </row>
    <row r="18" spans="1:7" ht="14.1" customHeight="1" x14ac:dyDescent="0.25">
      <c r="A18" s="78" t="s">
        <v>308</v>
      </c>
      <c r="B18" s="70">
        <v>710</v>
      </c>
      <c r="C18" s="71"/>
      <c r="D18" s="75">
        <v>-11976773.880000001</v>
      </c>
      <c r="E18" s="75">
        <v>-547843.03</v>
      </c>
      <c r="F18" s="82" t="s">
        <v>309</v>
      </c>
      <c r="G18" s="15"/>
    </row>
    <row r="19" spans="1:7" x14ac:dyDescent="0.25">
      <c r="A19" s="49" t="s">
        <v>310</v>
      </c>
      <c r="B19" s="70">
        <v>710</v>
      </c>
      <c r="C19" s="71" t="s">
        <v>311</v>
      </c>
      <c r="D19" s="75">
        <v>-11976773.880000001</v>
      </c>
      <c r="E19" s="75">
        <v>-547843.03</v>
      </c>
      <c r="F19" s="82" t="s">
        <v>309</v>
      </c>
      <c r="G19" s="15"/>
    </row>
    <row r="20" spans="1:7" x14ac:dyDescent="0.25">
      <c r="A20" s="49" t="s">
        <v>312</v>
      </c>
      <c r="B20" s="70">
        <v>710</v>
      </c>
      <c r="C20" s="71" t="s">
        <v>313</v>
      </c>
      <c r="D20" s="75">
        <v>-11976773.880000001</v>
      </c>
      <c r="E20" s="75">
        <v>-547843.03</v>
      </c>
      <c r="F20" s="82" t="s">
        <v>309</v>
      </c>
      <c r="G20" s="15"/>
    </row>
    <row r="21" spans="1:7" x14ac:dyDescent="0.25">
      <c r="A21" s="49" t="s">
        <v>314</v>
      </c>
      <c r="B21" s="70">
        <v>710</v>
      </c>
      <c r="C21" s="71" t="s">
        <v>315</v>
      </c>
      <c r="D21" s="75">
        <v>-11976773.880000001</v>
      </c>
      <c r="E21" s="75">
        <v>-547843.03</v>
      </c>
      <c r="F21" s="82" t="s">
        <v>309</v>
      </c>
      <c r="G21" s="15"/>
    </row>
    <row r="22" spans="1:7" ht="23.25" x14ac:dyDescent="0.25">
      <c r="A22" s="49" t="s">
        <v>316</v>
      </c>
      <c r="B22" s="70">
        <v>710</v>
      </c>
      <c r="C22" s="71" t="s">
        <v>317</v>
      </c>
      <c r="D22" s="75">
        <v>-11976773.880000001</v>
      </c>
      <c r="E22" s="75">
        <v>-547843.03</v>
      </c>
      <c r="F22" s="82" t="s">
        <v>309</v>
      </c>
      <c r="G22" s="15"/>
    </row>
    <row r="23" spans="1:7" ht="14.1" customHeight="1" x14ac:dyDescent="0.25">
      <c r="A23" s="78" t="s">
        <v>318</v>
      </c>
      <c r="B23" s="70">
        <v>720</v>
      </c>
      <c r="C23" s="71"/>
      <c r="D23" s="75">
        <v>11976773.880000001</v>
      </c>
      <c r="E23" s="75">
        <v>805486.78</v>
      </c>
      <c r="F23" s="82" t="s">
        <v>309</v>
      </c>
      <c r="G23" s="15"/>
    </row>
    <row r="24" spans="1:7" x14ac:dyDescent="0.25">
      <c r="A24" s="49" t="s">
        <v>319</v>
      </c>
      <c r="B24" s="70">
        <v>720</v>
      </c>
      <c r="C24" s="83" t="s">
        <v>320</v>
      </c>
      <c r="D24" s="75">
        <v>11976773.880000001</v>
      </c>
      <c r="E24" s="75">
        <v>805486.78</v>
      </c>
      <c r="F24" s="82" t="s">
        <v>309</v>
      </c>
      <c r="G24" s="15"/>
    </row>
    <row r="25" spans="1:7" x14ac:dyDescent="0.25">
      <c r="A25" s="49" t="s">
        <v>321</v>
      </c>
      <c r="B25" s="70">
        <v>720</v>
      </c>
      <c r="C25" s="83" t="s">
        <v>322</v>
      </c>
      <c r="D25" s="75">
        <v>11976773.880000001</v>
      </c>
      <c r="E25" s="75">
        <v>805486.78</v>
      </c>
      <c r="F25" s="82" t="s">
        <v>309</v>
      </c>
      <c r="G25" s="15"/>
    </row>
    <row r="26" spans="1:7" x14ac:dyDescent="0.25">
      <c r="A26" s="49" t="s">
        <v>323</v>
      </c>
      <c r="B26" s="70">
        <v>720</v>
      </c>
      <c r="C26" s="83" t="s">
        <v>324</v>
      </c>
      <c r="D26" s="75">
        <v>11976773.880000001</v>
      </c>
      <c r="E26" s="75">
        <v>805486.78</v>
      </c>
      <c r="F26" s="82" t="s">
        <v>309</v>
      </c>
      <c r="G26" s="15"/>
    </row>
    <row r="27" spans="1:7" ht="23.25" x14ac:dyDescent="0.25">
      <c r="A27" s="49" t="s">
        <v>325</v>
      </c>
      <c r="B27" s="70">
        <v>720</v>
      </c>
      <c r="C27" s="83" t="s">
        <v>326</v>
      </c>
      <c r="D27" s="75">
        <v>11976773.880000001</v>
      </c>
      <c r="E27" s="75">
        <v>805486.78</v>
      </c>
      <c r="F27" s="82" t="s">
        <v>309</v>
      </c>
      <c r="G27" s="15"/>
    </row>
    <row r="28" spans="1:7" ht="10.5" hidden="1" customHeight="1" x14ac:dyDescent="0.25">
      <c r="A28" s="84"/>
      <c r="B28" s="85"/>
      <c r="C28" s="86"/>
      <c r="D28" s="87"/>
      <c r="E28" s="88"/>
      <c r="F28" s="88"/>
      <c r="G28" s="15"/>
    </row>
    <row r="29" spans="1:7" hidden="1" x14ac:dyDescent="0.25">
      <c r="A29" s="89"/>
      <c r="B29" s="90"/>
      <c r="C29" s="89"/>
      <c r="D29" s="11"/>
      <c r="E29" s="91"/>
      <c r="F29" s="91"/>
      <c r="G29" s="15"/>
    </row>
    <row r="30" spans="1:7" ht="20.100000000000001" customHeight="1" x14ac:dyDescent="0.25">
      <c r="A30" s="17" t="s">
        <v>327</v>
      </c>
      <c r="B30" s="92"/>
      <c r="C30" s="15"/>
      <c r="D30" s="139" t="s">
        <v>328</v>
      </c>
      <c r="E30" s="140"/>
      <c r="F30" s="15"/>
      <c r="G30" s="15"/>
    </row>
    <row r="31" spans="1:7" ht="9.9499999999999993" customHeight="1" x14ac:dyDescent="0.25">
      <c r="A31" s="94"/>
      <c r="B31" s="95" t="s">
        <v>329</v>
      </c>
      <c r="C31" s="15"/>
      <c r="D31" s="141" t="s">
        <v>330</v>
      </c>
      <c r="E31" s="142"/>
      <c r="F31" s="15"/>
      <c r="G31" s="15"/>
    </row>
    <row r="32" spans="1:7" ht="9.9499999999999993" hidden="1" customHeight="1" x14ac:dyDescent="0.25">
      <c r="A32" s="89"/>
      <c r="B32" s="96"/>
      <c r="C32" s="97"/>
      <c r="D32" s="91"/>
      <c r="E32" s="91"/>
      <c r="F32" s="91"/>
      <c r="G32" s="15"/>
    </row>
    <row r="33" spans="1:7" ht="10.5" hidden="1" customHeight="1" x14ac:dyDescent="0.25">
      <c r="A33" s="98"/>
      <c r="B33" s="99"/>
      <c r="C33" s="97"/>
      <c r="D33" s="59"/>
      <c r="E33" s="143"/>
      <c r="F33" s="144"/>
      <c r="G33" s="15"/>
    </row>
    <row r="34" spans="1:7" x14ac:dyDescent="0.25">
      <c r="A34" s="57" t="s">
        <v>331</v>
      </c>
      <c r="B34" s="93"/>
      <c r="C34" s="15"/>
      <c r="D34" s="145"/>
      <c r="E34" s="146"/>
      <c r="F34" s="94"/>
      <c r="G34" s="15"/>
    </row>
    <row r="35" spans="1:7" ht="11.1" customHeight="1" x14ac:dyDescent="0.25">
      <c r="A35" s="15"/>
      <c r="B35" s="95" t="s">
        <v>329</v>
      </c>
      <c r="C35" s="15"/>
      <c r="D35" s="141" t="s">
        <v>330</v>
      </c>
      <c r="E35" s="142"/>
      <c r="F35" s="15"/>
      <c r="G35" s="15"/>
    </row>
    <row r="36" spans="1:7" ht="11.1" hidden="1" customHeight="1" x14ac:dyDescent="0.25">
      <c r="A36" s="15"/>
      <c r="B36" s="94"/>
      <c r="C36" s="15"/>
      <c r="D36" s="94"/>
      <c r="E36" s="94"/>
      <c r="F36" s="15"/>
      <c r="G36" s="15"/>
    </row>
    <row r="37" spans="1:7" ht="11.1" hidden="1" customHeight="1" x14ac:dyDescent="0.25">
      <c r="A37" s="15"/>
      <c r="B37" s="94"/>
      <c r="C37" s="15"/>
      <c r="D37" s="94"/>
      <c r="E37" s="94"/>
      <c r="F37" s="15"/>
      <c r="G37" s="15"/>
    </row>
    <row r="38" spans="1:7" ht="11.1" hidden="1" customHeight="1" x14ac:dyDescent="0.25">
      <c r="A38" s="15"/>
      <c r="B38" s="94"/>
      <c r="C38" s="15"/>
      <c r="D38" s="94"/>
      <c r="E38" s="94"/>
      <c r="F38" s="15"/>
      <c r="G38" s="15"/>
    </row>
    <row r="39" spans="1:7" ht="11.1" hidden="1" customHeight="1" x14ac:dyDescent="0.25">
      <c r="A39" s="15"/>
      <c r="B39" s="94"/>
      <c r="C39" s="15"/>
      <c r="D39" s="94"/>
      <c r="E39" s="94"/>
      <c r="F39" s="15"/>
      <c r="G39" s="15"/>
    </row>
    <row r="40" spans="1:7" ht="11.1" hidden="1" customHeight="1" x14ac:dyDescent="0.25">
      <c r="A40" s="15"/>
      <c r="B40" s="94"/>
      <c r="C40" s="15"/>
      <c r="D40" s="94"/>
      <c r="E40" s="94"/>
      <c r="F40" s="15"/>
      <c r="G40" s="15"/>
    </row>
    <row r="41" spans="1:7" ht="11.1" customHeight="1" x14ac:dyDescent="0.25">
      <c r="A41" s="15"/>
      <c r="B41" s="94"/>
      <c r="C41" s="15"/>
      <c r="D41" s="94"/>
      <c r="E41" s="94"/>
      <c r="F41" s="15"/>
      <c r="G41" s="15"/>
    </row>
    <row r="42" spans="1:7" ht="17.100000000000001" customHeight="1" x14ac:dyDescent="0.25">
      <c r="A42" s="11"/>
      <c r="B42" s="92" t="s">
        <v>332</v>
      </c>
      <c r="C42" s="97"/>
      <c r="D42" s="11"/>
      <c r="E42" s="11"/>
      <c r="F42" s="100" t="s">
        <v>333</v>
      </c>
      <c r="G42" s="15"/>
    </row>
    <row r="43" spans="1:7" ht="17.25" customHeight="1" x14ac:dyDescent="0.25">
      <c r="A43" s="17" t="s">
        <v>334</v>
      </c>
      <c r="B43" s="101"/>
      <c r="C43" s="15"/>
      <c r="D43" s="139" t="s">
        <v>335</v>
      </c>
      <c r="E43" s="140"/>
      <c r="F43" s="100" t="s">
        <v>333</v>
      </c>
      <c r="G43" s="15"/>
    </row>
    <row r="44" spans="1:7" ht="12" customHeight="1" x14ac:dyDescent="0.25">
      <c r="A44" s="94"/>
      <c r="B44" s="95" t="s">
        <v>329</v>
      </c>
      <c r="C44" s="15"/>
      <c r="D44" s="141" t="s">
        <v>330</v>
      </c>
      <c r="E44" s="142"/>
      <c r="F44" s="100" t="s">
        <v>333</v>
      </c>
      <c r="G44" s="15"/>
    </row>
    <row r="45" spans="1:7" ht="17.100000000000001" customHeight="1" x14ac:dyDescent="0.25">
      <c r="A45" s="17"/>
      <c r="B45" s="17"/>
      <c r="C45" s="17"/>
      <c r="D45" s="97"/>
      <c r="E45" s="11"/>
      <c r="F45" s="11"/>
      <c r="G45" s="15"/>
    </row>
    <row r="46" spans="1:7" hidden="1" x14ac:dyDescent="0.25">
      <c r="A46" s="17"/>
      <c r="B46" s="17" t="s">
        <v>332</v>
      </c>
      <c r="C46" s="17"/>
      <c r="D46" s="97"/>
      <c r="E46" s="11"/>
      <c r="F46" s="15"/>
      <c r="G46" s="15"/>
    </row>
    <row r="47" spans="1:7" hidden="1" x14ac:dyDescent="0.25">
      <c r="A47" s="100" t="s">
        <v>327</v>
      </c>
      <c r="B47" s="17"/>
      <c r="C47" s="17"/>
      <c r="D47" s="139"/>
      <c r="E47" s="140"/>
      <c r="F47" s="100" t="s">
        <v>332</v>
      </c>
      <c r="G47" s="15"/>
    </row>
    <row r="48" spans="1:7" hidden="1" x14ac:dyDescent="0.25">
      <c r="A48" s="100" t="s">
        <v>336</v>
      </c>
      <c r="B48" s="95" t="s">
        <v>329</v>
      </c>
      <c r="C48" s="15"/>
      <c r="D48" s="141" t="s">
        <v>330</v>
      </c>
      <c r="E48" s="142"/>
      <c r="F48" s="100" t="s">
        <v>332</v>
      </c>
      <c r="G48" s="15"/>
    </row>
    <row r="49" spans="1:7" ht="17.100000000000001" customHeight="1" x14ac:dyDescent="0.25">
      <c r="A49" s="100"/>
      <c r="B49" s="94"/>
      <c r="C49" s="15"/>
      <c r="D49" s="94"/>
      <c r="E49" s="94"/>
      <c r="F49" s="100"/>
      <c r="G49" s="15"/>
    </row>
    <row r="50" spans="1:7" hidden="1" x14ac:dyDescent="0.25">
      <c r="A50" s="17"/>
      <c r="B50" s="17" t="s">
        <v>332</v>
      </c>
      <c r="C50" s="17"/>
      <c r="D50" s="97"/>
      <c r="E50" s="11"/>
      <c r="F50" s="100" t="s">
        <v>332</v>
      </c>
      <c r="G50" s="15"/>
    </row>
    <row r="51" spans="1:7" hidden="1" x14ac:dyDescent="0.25">
      <c r="A51" s="100" t="s">
        <v>334</v>
      </c>
      <c r="B51" s="17"/>
      <c r="C51" s="17"/>
      <c r="D51" s="139"/>
      <c r="E51" s="140"/>
      <c r="F51" s="100" t="s">
        <v>332</v>
      </c>
      <c r="G51" s="15"/>
    </row>
    <row r="52" spans="1:7" hidden="1" x14ac:dyDescent="0.25">
      <c r="A52" s="100" t="s">
        <v>336</v>
      </c>
      <c r="B52" s="95" t="s">
        <v>329</v>
      </c>
      <c r="C52" s="15"/>
      <c r="D52" s="141" t="s">
        <v>330</v>
      </c>
      <c r="E52" s="142"/>
      <c r="F52" s="100" t="s">
        <v>332</v>
      </c>
      <c r="G52" s="15"/>
    </row>
    <row r="53" spans="1:7" ht="17.100000000000001" customHeight="1" x14ac:dyDescent="0.25">
      <c r="A53" s="17"/>
      <c r="B53" s="17"/>
      <c r="C53" s="17"/>
      <c r="D53" s="97"/>
      <c r="E53" s="11"/>
      <c r="F53" s="11"/>
      <c r="G53" s="15"/>
    </row>
    <row r="54" spans="1:7" ht="17.100000000000001" customHeight="1" x14ac:dyDescent="0.25">
      <c r="A54" s="17" t="s">
        <v>337</v>
      </c>
      <c r="B54" s="89"/>
      <c r="C54" s="89"/>
      <c r="D54" s="97"/>
      <c r="E54" s="2"/>
      <c r="F54" s="2"/>
      <c r="G54" s="15"/>
    </row>
    <row r="55" spans="1:7" ht="12.95" customHeight="1" x14ac:dyDescent="0.25">
      <c r="A55" s="102"/>
      <c r="B55" s="102"/>
      <c r="C55" s="102"/>
      <c r="D55" s="102"/>
      <c r="E55" s="102"/>
      <c r="F55" s="102"/>
      <c r="G55" s="15"/>
    </row>
    <row r="56" spans="1:7" ht="25.7" customHeight="1" x14ac:dyDescent="0.25">
      <c r="A56" s="147" t="s">
        <v>338</v>
      </c>
      <c r="B56" s="148"/>
      <c r="C56" s="148"/>
      <c r="D56" s="148"/>
      <c r="E56" s="148"/>
      <c r="F56" s="148"/>
      <c r="G56" s="15"/>
    </row>
    <row r="57" spans="1:7" ht="12.95" customHeight="1" x14ac:dyDescent="0.25">
      <c r="A57" s="103"/>
      <c r="B57" s="103"/>
      <c r="C57" s="103"/>
      <c r="D57" s="103"/>
      <c r="E57" s="103"/>
      <c r="F57" s="103"/>
      <c r="G57" s="15"/>
    </row>
  </sheetData>
  <mergeCells count="19">
    <mergeCell ref="D52:E52"/>
    <mergeCell ref="A56:F56"/>
    <mergeCell ref="D43:E43"/>
    <mergeCell ref="D44:E44"/>
    <mergeCell ref="D47:E47"/>
    <mergeCell ref="D48:E48"/>
    <mergeCell ref="D51:E51"/>
    <mergeCell ref="D30:E30"/>
    <mergeCell ref="D31:E31"/>
    <mergeCell ref="E33:F33"/>
    <mergeCell ref="D34:E34"/>
    <mergeCell ref="D35:E35"/>
    <mergeCell ref="A2:F2"/>
    <mergeCell ref="A4:A8"/>
    <mergeCell ref="B4:B8"/>
    <mergeCell ref="C4:C8"/>
    <mergeCell ref="D4:D8"/>
    <mergeCell ref="E4:E8"/>
    <mergeCell ref="F4:F8"/>
  </mergeCells>
  <pageMargins left="0.70833330000000005" right="0.70833330000000005" top="0.74791660000000004" bottom="0.74791660000000004" header="0.3152778" footer="0.3152778"/>
  <pageSetup paperSize="9" scale="8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17M&lt;/Code&gt;&#10;  &lt;DocLink&gt;3290435&lt;/DocLink&gt;&#10;  &lt;DocName&gt;Отчет об исполнении бюджета (месячный)&lt;/DocName&gt;&#10;  &lt;VariantName&gt;410_Орг=251002_Ф=0503117M_Период=январь 2026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2DD1CB0-90E5-4D85-B5EB-CFF9F92AE1B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Доходы</vt:lpstr>
      <vt:lpstr>Расходы</vt:lpstr>
      <vt:lpstr>Источники</vt:lpstr>
      <vt:lpstr>Источники!Область_печати</vt:lpstr>
      <vt:lpstr>Расходы!Область_печати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ГЛАВБУХ\м.видео</dc:creator>
  <cp:lastModifiedBy>м.видео</cp:lastModifiedBy>
  <cp:lastPrinted>2026-02-05T06:24:20Z</cp:lastPrinted>
  <dcterms:created xsi:type="dcterms:W3CDTF">2026-02-05T06:14:37Z</dcterms:created>
  <dcterms:modified xsi:type="dcterms:W3CDTF">2026-03-05T10:50:15Z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(месячный)</vt:lpwstr>
  </property>
  <property fmtid="{D5CDD505-2E9C-101B-9397-08002B2CF9AE}" pid="3" name="Название отчета">
    <vt:lpwstr>410_Орг=251002_Ф=0503117M_Период=январь 2026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00355_harasaevab</vt:lpwstr>
  </property>
  <property fmtid="{D5CDD505-2E9C-101B-9397-08002B2CF9AE}" pid="10" name="Шаблон">
    <vt:lpwstr>SV_0503117M_20220601.xlt</vt:lpwstr>
  </property>
  <property fmtid="{D5CDD505-2E9C-101B-9397-08002B2CF9AE}" pid="11" name="Локальная база">
    <vt:lpwstr>не используется</vt:lpwstr>
  </property>
</Properties>
</file>