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15" windowWidth="27495" windowHeight="1221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Расходы!$A$3:$H$119</definedName>
    <definedName name="_xlnm.Print_Area" localSheetId="2">Источники!$A$1:$F$57</definedName>
  </definedNames>
  <calcPr calcId="144525" refMode="R1C1"/>
</workbook>
</file>

<file path=xl/calcChain.xml><?xml version="1.0" encoding="utf-8"?>
<calcChain xmlns="http://schemas.openxmlformats.org/spreadsheetml/2006/main">
  <c r="H21" i="3" l="1"/>
  <c r="H22" i="3"/>
  <c r="G22" i="3"/>
  <c r="G21" i="3"/>
  <c r="G13" i="3"/>
  <c r="G24" i="3" s="1"/>
  <c r="H7" i="3"/>
  <c r="G7" i="3"/>
  <c r="H14" i="3"/>
  <c r="H25" i="3" s="1"/>
  <c r="G14" i="3"/>
  <c r="H13" i="3"/>
  <c r="H24" i="3" s="1"/>
  <c r="G25" i="3" l="1"/>
</calcChain>
</file>

<file path=xl/sharedStrings.xml><?xml version="1.0" encoding="utf-8"?>
<sst xmlns="http://schemas.openxmlformats.org/spreadsheetml/2006/main" count="715" uniqueCount="386">
  <si>
    <t>ОТЧЕТ ОБ ИСПОЛНЕНИИ БЮДЖЕТА</t>
  </si>
  <si>
    <t>КОДЫ</t>
  </si>
  <si>
    <t>на 1 июня 2025 г.</t>
  </si>
  <si>
    <t>Форма по ОКУД</t>
  </si>
  <si>
    <t>0503117</t>
  </si>
  <si>
    <t xml:space="preserve">            Дата</t>
  </si>
  <si>
    <t>01.06.2025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</si>
  <si>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</si>
  <si>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</si>
  <si>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</si>
  <si>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</si>
  <si>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</si>
  <si>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</si>
  <si>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</si>
  <si>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</si>
  <si>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</si>
  <si>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</si>
  <si>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</si>
  <si>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</si>
  <si>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</si>
  <si>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</si>
  <si>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</si>
  <si>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</si>
  <si>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</si>
  <si>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</si>
  <si>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</si>
  <si>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</si>
  <si>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</si>
  <si>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</si>
  <si>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</si>
  <si>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</si>
  <si>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</si>
  <si>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</si>
  <si>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</si>
  <si>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</si>
  <si>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</si>
  <si>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</si>
  <si>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</si>
  <si>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</si>
  <si>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</si>
  <si>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</si>
  <si>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</si>
  <si>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</si>
  <si>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</si>
  <si>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</si>
  <si>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</si>
  <si>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</si>
  <si>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</si>
  <si>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</si>
  <si>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</si>
  <si>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</si>
  <si>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</si>
  <si>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</si>
  <si>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</si>
  <si>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</si>
  <si>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</si>
  <si>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</si>
  <si>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</si>
  <si>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</si>
  <si>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</si>
  <si>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</si>
  <si>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</si>
  <si>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</si>
  <si>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</si>
  <si>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</si>
  <si>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</si>
  <si>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</si>
  <si>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</si>
  <si>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</si>
  <si>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</si>
  <si>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</si>
  <si>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</si>
  <si>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</si>
  <si>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</si>
  <si>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</si>
  <si>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</si>
  <si>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</si>
  <si>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</si>
  <si>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</si>
  <si>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</si>
  <si>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</si>
  <si>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</si>
  <si>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</si>
  <si>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</si>
  <si>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</si>
  <si>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</si>
  <si>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</si>
  <si>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</si>
  <si>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</si>
  <si>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</si>
  <si>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</si>
  <si>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</si>
  <si>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</si>
  <si>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</si>
  <si>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</si>
  <si>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</si>
  <si>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</si>
  <si>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</si>
  <si>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</si>
  <si>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</si>
  <si>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</si>
  <si>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</si>
  <si>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</si>
  <si>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</si>
  <si>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</si>
  <si>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</si>
  <si>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</si>
  <si>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</si>
  <si>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</si>
  <si>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</si>
  <si>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</si>
  <si>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</si>
  <si>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</si>
  <si>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</si>
  <si>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</si>
  <si>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</si>
  <si>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</si>
  <si>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</si>
  <si>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</si>
  <si>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</si>
  <si>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</si>
  <si>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</si>
  <si>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</si>
  <si>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</si>
  <si>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</si>
  <si>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</si>
  <si>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</si>
  <si>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</si>
  <si>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</si>
  <si>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</si>
  <si>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</si>
  <si>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</si>
  <si>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</si>
  <si>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</si>
  <si>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</si>
  <si>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</si>
  <si>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</si>
  <si>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</si>
  <si>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</si>
  <si>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</si>
  <si>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</si>
  <si>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</si>
  <si>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</si>
  <si>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</si>
  <si>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</si>
  <si>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</si>
  <si>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</si>
  <si>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</si>
  <si>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</si>
  <si>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</si>
  <si>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</si>
  <si>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</si>
  <si>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</si>
  <si>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</si>
  <si>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</si>
  <si>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</si>
  <si>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</si>
  <si>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</si>
  <si>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</si>
  <si>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</si>
  <si>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</si>
  <si>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</si>
  <si>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</si>
  <si>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</si>
  <si>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</si>
  <si>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</si>
  <si>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</si>
  <si>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</si>
  <si>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</si>
  <si>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</si>
  <si>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</si>
  <si>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</si>
  <si>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</si>
  <si>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</si>
  <si>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</si>
  <si>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</si>
  <si>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</si>
  <si>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</si>
  <si>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</si>
  <si>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</si>
  <si>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</si>
  <si>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</si>
  <si>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</si>
  <si>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</si>
  <si>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</si>
  <si>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</si>
  <si>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</si>
  <si>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</si>
  <si>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</si>
  <si>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</si>
  <si>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</si>
  <si>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</si>
  <si>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</si>
  <si>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</si>
  <si>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</si>
  <si>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</si>
  <si>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</si>
  <si>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</si>
  <si>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</si>
  <si>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</si>
  <si>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</si>
  <si>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</si>
  <si>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</si>
  <si>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</si>
  <si>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</si>
  <si>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</si>
  <si>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</si>
  <si>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</si>
  <si>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</si>
  <si>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</si>
  <si>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</si>
  <si>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</si>
  <si>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</si>
  <si>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</si>
  <si>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</si>
  <si>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Непрограммное направление расходов "Резервные средства"</t>
  </si>
  <si>
    <t>410 0113 11 0 00 2Р000 000</t>
  </si>
  <si>
    <t>410 0113 11 0 00 2Р000 800</t>
  </si>
  <si>
    <t xml:space="preserve">  Резервные средства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</si>
  <si>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</si>
  <si>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</si>
  <si>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</si>
  <si>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</si>
  <si>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</si>
  <si>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</si>
  <si>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</si>
  <si>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</si>
  <si>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</si>
  <si>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</si>
  <si>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</si>
  <si>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</si>
  <si>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</si>
  <si>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</si>
  <si>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</si>
  <si>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</si>
  <si>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</si>
  <si>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</si>
  <si>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</si>
  <si>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</si>
  <si>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</si>
  <si>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</si>
  <si>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</si>
  <si>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</si>
  <si>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</si>
  <si>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</si>
  <si>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</si>
  <si>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</si>
  <si>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</si>
  <si>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</si>
  <si>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</si>
  <si>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</si>
  <si>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</si>
  <si>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</si>
  <si>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</si>
  <si>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</si>
  <si>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</si>
  <si>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</si>
  <si>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</si>
  <si>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</si>
  <si>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</si>
  <si>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</si>
  <si>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</si>
  <si>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</si>
  <si>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</si>
  <si>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</si>
  <si>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</si>
  <si>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</si>
  <si>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</si>
  <si>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</si>
  <si>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</si>
  <si>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</si>
  <si>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</si>
  <si>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</si>
  <si>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</si>
  <si>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</si>
  <si>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</si>
  <si>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</si>
  <si>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</si>
  <si>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</si>
  <si>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</si>
  <si>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</si>
  <si>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</si>
  <si>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</si>
  <si>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</si>
  <si>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</si>
  <si>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</si>
  <si>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</si>
  <si>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</si>
  <si>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</si>
  <si>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</si>
  <si>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</si>
  <si>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</si>
  <si>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</si>
  <si>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</si>
  <si>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</si>
  <si>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</si>
  <si>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</si>
  <si>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</si>
  <si>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</si>
  <si>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</si>
  <si>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</si>
  <si>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</si>
  <si>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</si>
  <si>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</si>
  <si>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</si>
  <si>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</si>
  <si>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</si>
  <si>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</si>
  <si>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</si>
  <si>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</si>
  <si>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</si>
  <si>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</si>
  <si>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</si>
  <si>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</si>
  <si>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</si>
  <si>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</si>
  <si>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</si>
  <si>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</si>
  <si>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</si>
  <si>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</si>
  <si>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</si>
  <si>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</si>
  <si>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</si>
  <si>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</si>
  <si>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</si>
  <si>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</si>
  <si>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</si>
  <si>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</si>
  <si>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</si>
  <si>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</si>
  <si>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</si>
  <si>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</si>
  <si>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</si>
  <si>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</si>
  <si>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</si>
  <si>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</si>
  <si>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</si>
  <si>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</si>
  <si>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</si>
  <si>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</si>
  <si>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</si>
  <si>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</si>
  <si>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</si>
  <si>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</si>
  <si>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</si>
  <si>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</si>
  <si>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</si>
  <si>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</si>
  <si>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</si>
  <si>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</si>
  <si>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</si>
  <si>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</si>
  <si>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</si>
  <si>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</si>
  <si>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</si>
  <si>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</si>
  <si>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</si>
  <si>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</si>
  <si>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</si>
  <si>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</si>
  <si>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</si>
  <si>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</si>
  <si>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</si>
  <si>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</si>
  <si>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</si>
  <si>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</si>
  <si>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</si>
  <si>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</si>
  <si>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</si>
  <si>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</si>
  <si>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</si>
  <si>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</si>
  <si>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</si>
  <si>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</si>
  <si>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</si>
  <si>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</si>
  <si>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</si>
  <si>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</si>
  <si>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</si>
  <si>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</si>
  <si>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июня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</si>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</sst>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1" fillId="0" borderId="34" xfId="64" applyNumberFormat="1" applyBorder="1" applyProtection="1">
      <alignment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view="pageBreakPreview" topLeftCell="A4" zoomScaleNormal="100" zoomScaleSheetLayoutView="100" workbookViewId="0">
      <selection activeCell="A43" sqref="A43:XFD43"/>
    </sheetView>
  </sheetViews>
  <sheetFormatPr defaultRowHeight="15" x14ac:dyDescent="0.25"/>
  <cols>
    <col min="1" max="1" width="50.7109375" style="1" customWidth="1"/>
    <col min="2" max="2" width="8.5703125" style="1" customWidth="1"/>
    <col min="3" max="3" width="26.28515625" style="1" customWidth="1"/>
    <col min="4" max="4" width="14.42578125" style="1" customWidth="1"/>
    <col min="5" max="5" width="12.28515625" style="1" customWidth="1"/>
    <col min="6" max="6" width="15.140625" style="1" customWidth="1"/>
    <col min="7" max="7" width="9.140625" style="1" hidden="1" customWidth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4" t="s">
        <v>0</v>
      </c>
      <c r="B2" s="125"/>
      <c r="C2" s="125"/>
      <c r="D2" s="125"/>
      <c r="E2" s="125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6" t="s">
        <v>11</v>
      </c>
      <c r="C7" s="127"/>
      <c r="D7" s="127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28" t="s">
        <v>15</v>
      </c>
      <c r="C8" s="129"/>
      <c r="D8" s="129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0" t="s">
        <v>22</v>
      </c>
      <c r="B11" s="131"/>
      <c r="C11" s="131"/>
      <c r="D11" s="131"/>
      <c r="E11" s="131"/>
      <c r="F11" s="131"/>
      <c r="G11" s="27"/>
    </row>
    <row r="12" spans="1:7" ht="12.95" customHeight="1" x14ac:dyDescent="0.25">
      <c r="A12" s="132" t="s">
        <v>23</v>
      </c>
      <c r="B12" s="132" t="s">
        <v>24</v>
      </c>
      <c r="C12" s="132" t="s">
        <v>25</v>
      </c>
      <c r="D12" s="134" t="s">
        <v>26</v>
      </c>
      <c r="E12" s="134" t="s">
        <v>27</v>
      </c>
      <c r="F12" s="132" t="s">
        <v>28</v>
      </c>
      <c r="G12" s="28"/>
    </row>
    <row r="13" spans="1:7" ht="12" customHeight="1" x14ac:dyDescent="0.25">
      <c r="A13" s="133"/>
      <c r="B13" s="133"/>
      <c r="C13" s="133"/>
      <c r="D13" s="135"/>
      <c r="E13" s="135"/>
      <c r="F13" s="133"/>
      <c r="G13" s="29"/>
    </row>
    <row r="14" spans="1:7" ht="14.25" customHeight="1" x14ac:dyDescent="0.25">
      <c r="A14" s="133"/>
      <c r="B14" s="133"/>
      <c r="C14" s="133"/>
      <c r="D14" s="135"/>
      <c r="E14" s="135"/>
      <c r="F14" s="133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104" t="s">
        <v>34</v>
      </c>
      <c r="D16" s="105">
        <v>16680910</v>
      </c>
      <c r="E16" s="105">
        <v>7871945.5800000001</v>
      </c>
      <c r="F16" s="105">
        <v>8808964.4199999999</v>
      </c>
      <c r="G16" s="29"/>
    </row>
    <row r="17" spans="1:7" ht="15" customHeight="1" x14ac:dyDescent="0.25">
      <c r="A17" s="36" t="s">
        <v>35</v>
      </c>
      <c r="B17" s="37"/>
      <c r="C17" s="106"/>
      <c r="D17" s="107"/>
      <c r="E17" s="107"/>
      <c r="F17" s="107"/>
      <c r="G17" s="29"/>
    </row>
    <row r="18" spans="1:7" x14ac:dyDescent="0.25">
      <c r="A18" s="38" t="s">
        <v>36</v>
      </c>
      <c r="B18" s="39" t="s">
        <v>33</v>
      </c>
      <c r="C18" s="108" t="s">
        <v>37</v>
      </c>
      <c r="D18" s="109">
        <v>3950600</v>
      </c>
      <c r="E18" s="109">
        <v>912017.7</v>
      </c>
      <c r="F18" s="109">
        <v>3041779.96</v>
      </c>
      <c r="G18" s="29"/>
    </row>
    <row r="19" spans="1:7" x14ac:dyDescent="0.25">
      <c r="A19" s="38" t="s">
        <v>38</v>
      </c>
      <c r="B19" s="39" t="s">
        <v>33</v>
      </c>
      <c r="C19" s="108" t="s">
        <v>39</v>
      </c>
      <c r="D19" s="109">
        <v>2066600</v>
      </c>
      <c r="E19" s="109">
        <v>642418.77</v>
      </c>
      <c r="F19" s="109">
        <v>1427378.89</v>
      </c>
      <c r="G19" s="29"/>
    </row>
    <row r="20" spans="1:7" x14ac:dyDescent="0.25">
      <c r="A20" s="38" t="s">
        <v>40</v>
      </c>
      <c r="B20" s="39" t="s">
        <v>33</v>
      </c>
      <c r="C20" s="108" t="s">
        <v>41</v>
      </c>
      <c r="D20" s="109">
        <v>2066600</v>
      </c>
      <c r="E20" s="109">
        <v>642418.77</v>
      </c>
      <c r="F20" s="109">
        <v>1427378.89</v>
      </c>
      <c r="G20" s="29"/>
    </row>
    <row r="21" spans="1:7" ht="180.75" x14ac:dyDescent="0.25">
      <c r="A21" s="38" t="s">
        <v>42</v>
      </c>
      <c r="B21" s="39" t="s">
        <v>33</v>
      </c>
      <c r="C21" s="108" t="s">
        <v>43</v>
      </c>
      <c r="D21" s="109">
        <v>2064600</v>
      </c>
      <c r="E21" s="109">
        <v>638221.11</v>
      </c>
      <c r="F21" s="109">
        <v>1426378.89</v>
      </c>
      <c r="G21" s="29"/>
    </row>
    <row r="22" spans="1:7" ht="124.5" x14ac:dyDescent="0.25">
      <c r="A22" s="38" t="s">
        <v>44</v>
      </c>
      <c r="B22" s="39" t="s">
        <v>33</v>
      </c>
      <c r="C22" s="108" t="s">
        <v>45</v>
      </c>
      <c r="D22" s="109">
        <v>1000</v>
      </c>
      <c r="E22" s="109" t="s">
        <v>46</v>
      </c>
      <c r="F22" s="109">
        <v>1000</v>
      </c>
      <c r="G22" s="29"/>
    </row>
    <row r="23" spans="1:7" ht="113.25" x14ac:dyDescent="0.25">
      <c r="A23" s="38" t="s">
        <v>47</v>
      </c>
      <c r="B23" s="39" t="s">
        <v>33</v>
      </c>
      <c r="C23" s="108" t="s">
        <v>48</v>
      </c>
      <c r="D23" s="109">
        <v>1000</v>
      </c>
      <c r="E23" s="109">
        <v>1581.42</v>
      </c>
      <c r="F23" s="109" t="s">
        <v>46</v>
      </c>
      <c r="G23" s="29"/>
    </row>
    <row r="24" spans="1:7" x14ac:dyDescent="0.25">
      <c r="A24" s="38" t="s">
        <v>49</v>
      </c>
      <c r="B24" s="39" t="s">
        <v>33</v>
      </c>
      <c r="C24" s="108" t="s">
        <v>50</v>
      </c>
      <c r="D24" s="109" t="s">
        <v>46</v>
      </c>
      <c r="E24" s="109">
        <v>2616.2399999999998</v>
      </c>
      <c r="F24" s="109" t="s">
        <v>46</v>
      </c>
      <c r="G24" s="29"/>
    </row>
    <row r="25" spans="1:7" ht="23.25" x14ac:dyDescent="0.25">
      <c r="A25" s="38" t="s">
        <v>51</v>
      </c>
      <c r="B25" s="39" t="s">
        <v>33</v>
      </c>
      <c r="C25" s="108" t="s">
        <v>52</v>
      </c>
      <c r="D25" s="109">
        <v>180000</v>
      </c>
      <c r="E25" s="109">
        <v>1500</v>
      </c>
      <c r="F25" s="109">
        <v>178500</v>
      </c>
      <c r="G25" s="29"/>
    </row>
    <row r="26" spans="1:7" x14ac:dyDescent="0.25">
      <c r="A26" s="38" t="s">
        <v>53</v>
      </c>
      <c r="B26" s="39" t="s">
        <v>33</v>
      </c>
      <c r="C26" s="108" t="s">
        <v>54</v>
      </c>
      <c r="D26" s="109">
        <v>180000</v>
      </c>
      <c r="E26" s="109">
        <v>1500</v>
      </c>
      <c r="F26" s="109">
        <v>178500</v>
      </c>
      <c r="G26" s="29"/>
    </row>
    <row r="27" spans="1:7" x14ac:dyDescent="0.25">
      <c r="A27" s="38" t="s">
        <v>55</v>
      </c>
      <c r="B27" s="39" t="s">
        <v>33</v>
      </c>
      <c r="C27" s="108" t="s">
        <v>56</v>
      </c>
      <c r="D27" s="109">
        <v>34000</v>
      </c>
      <c r="E27" s="109">
        <v>29730.3</v>
      </c>
      <c r="F27" s="109">
        <v>4269.7</v>
      </c>
      <c r="G27" s="29"/>
    </row>
    <row r="28" spans="1:7" hidden="1" x14ac:dyDescent="0.25">
      <c r="A28" s="38" t="s">
        <v>57</v>
      </c>
      <c r="B28" s="39" t="s">
        <v>33</v>
      </c>
      <c r="C28" s="108" t="s">
        <v>58</v>
      </c>
      <c r="D28" s="109">
        <v>34000</v>
      </c>
      <c r="E28" s="109">
        <v>29730.3</v>
      </c>
      <c r="F28" s="109">
        <v>4269.7</v>
      </c>
      <c r="G28" s="29"/>
    </row>
    <row r="29" spans="1:7" x14ac:dyDescent="0.25">
      <c r="A29" s="38" t="s">
        <v>57</v>
      </c>
      <c r="B29" s="39" t="s">
        <v>33</v>
      </c>
      <c r="C29" s="108" t="s">
        <v>59</v>
      </c>
      <c r="D29" s="109">
        <v>34000</v>
      </c>
      <c r="E29" s="109">
        <v>29730.3</v>
      </c>
      <c r="F29" s="109">
        <v>4269.7</v>
      </c>
      <c r="G29" s="29"/>
    </row>
    <row r="30" spans="1:7" x14ac:dyDescent="0.25">
      <c r="A30" s="38" t="s">
        <v>60</v>
      </c>
      <c r="B30" s="39" t="s">
        <v>33</v>
      </c>
      <c r="C30" s="108" t="s">
        <v>61</v>
      </c>
      <c r="D30" s="109">
        <v>1670000</v>
      </c>
      <c r="E30" s="109">
        <v>238368.63</v>
      </c>
      <c r="F30" s="109">
        <v>1431631.37</v>
      </c>
      <c r="G30" s="29"/>
    </row>
    <row r="31" spans="1:7" x14ac:dyDescent="0.25">
      <c r="A31" s="38" t="s">
        <v>62</v>
      </c>
      <c r="B31" s="39" t="s">
        <v>33</v>
      </c>
      <c r="C31" s="108" t="s">
        <v>63</v>
      </c>
      <c r="D31" s="109">
        <v>592000</v>
      </c>
      <c r="E31" s="109">
        <v>20108.419999999998</v>
      </c>
      <c r="F31" s="109">
        <v>571891.57999999996</v>
      </c>
      <c r="G31" s="29"/>
    </row>
    <row r="32" spans="1:7" ht="34.5" x14ac:dyDescent="0.25">
      <c r="A32" s="38" t="s">
        <v>64</v>
      </c>
      <c r="B32" s="39" t="s">
        <v>33</v>
      </c>
      <c r="C32" s="108" t="s">
        <v>65</v>
      </c>
      <c r="D32" s="109">
        <v>592000</v>
      </c>
      <c r="E32" s="109">
        <v>20108.419999999998</v>
      </c>
      <c r="F32" s="109">
        <v>571891.57999999996</v>
      </c>
      <c r="G32" s="29"/>
    </row>
    <row r="33" spans="1:7" x14ac:dyDescent="0.25">
      <c r="A33" s="38" t="s">
        <v>66</v>
      </c>
      <c r="B33" s="39" t="s">
        <v>33</v>
      </c>
      <c r="C33" s="108" t="s">
        <v>67</v>
      </c>
      <c r="D33" s="109">
        <v>1078000</v>
      </c>
      <c r="E33" s="109">
        <v>218260.21</v>
      </c>
      <c r="F33" s="109">
        <v>859739.79</v>
      </c>
      <c r="G33" s="29"/>
    </row>
    <row r="34" spans="1:7" x14ac:dyDescent="0.25">
      <c r="A34" s="38" t="s">
        <v>68</v>
      </c>
      <c r="B34" s="39" t="s">
        <v>33</v>
      </c>
      <c r="C34" s="108" t="s">
        <v>69</v>
      </c>
      <c r="D34" s="109">
        <v>745000</v>
      </c>
      <c r="E34" s="109">
        <v>176926</v>
      </c>
      <c r="F34" s="109">
        <v>568074</v>
      </c>
      <c r="G34" s="29"/>
    </row>
    <row r="35" spans="1:7" ht="23.25" x14ac:dyDescent="0.25">
      <c r="A35" s="38" t="s">
        <v>70</v>
      </c>
      <c r="B35" s="39" t="s">
        <v>33</v>
      </c>
      <c r="C35" s="108" t="s">
        <v>71</v>
      </c>
      <c r="D35" s="109">
        <v>745000</v>
      </c>
      <c r="E35" s="109">
        <v>176926</v>
      </c>
      <c r="F35" s="109">
        <v>568074</v>
      </c>
      <c r="G35" s="29"/>
    </row>
    <row r="36" spans="1:7" x14ac:dyDescent="0.25">
      <c r="A36" s="38" t="s">
        <v>72</v>
      </c>
      <c r="B36" s="39" t="s">
        <v>33</v>
      </c>
      <c r="C36" s="108" t="s">
        <v>73</v>
      </c>
      <c r="D36" s="109">
        <v>333000</v>
      </c>
      <c r="E36" s="109">
        <v>41334.21</v>
      </c>
      <c r="F36" s="109">
        <v>291665.78999999998</v>
      </c>
      <c r="G36" s="29"/>
    </row>
    <row r="37" spans="1:7" ht="23.25" x14ac:dyDescent="0.25">
      <c r="A37" s="38" t="s">
        <v>74</v>
      </c>
      <c r="B37" s="39" t="s">
        <v>33</v>
      </c>
      <c r="C37" s="108" t="s">
        <v>75</v>
      </c>
      <c r="D37" s="109">
        <v>333000</v>
      </c>
      <c r="E37" s="109">
        <v>41334.21</v>
      </c>
      <c r="F37" s="109">
        <v>291665.78999999998</v>
      </c>
      <c r="G37" s="29"/>
    </row>
    <row r="38" spans="1:7" x14ac:dyDescent="0.25">
      <c r="A38" s="38" t="s">
        <v>36</v>
      </c>
      <c r="B38" s="39" t="s">
        <v>33</v>
      </c>
      <c r="C38" s="108" t="s">
        <v>76</v>
      </c>
      <c r="D38" s="109">
        <v>1310332.78</v>
      </c>
      <c r="E38" s="109">
        <v>1899355.62</v>
      </c>
      <c r="F38" s="109">
        <v>184773.03</v>
      </c>
      <c r="G38" s="29"/>
    </row>
    <row r="39" spans="1:7" x14ac:dyDescent="0.25">
      <c r="A39" s="38" t="s">
        <v>77</v>
      </c>
      <c r="B39" s="39" t="s">
        <v>33</v>
      </c>
      <c r="C39" s="108" t="s">
        <v>78</v>
      </c>
      <c r="D39" s="109">
        <v>15000</v>
      </c>
      <c r="E39" s="109">
        <v>3800</v>
      </c>
      <c r="F39" s="109">
        <v>11200</v>
      </c>
      <c r="G39" s="29"/>
    </row>
    <row r="40" spans="1:7" ht="34.5" hidden="1" x14ac:dyDescent="0.25">
      <c r="A40" s="38" t="s">
        <v>79</v>
      </c>
      <c r="B40" s="39" t="s">
        <v>33</v>
      </c>
      <c r="C40" s="108" t="s">
        <v>80</v>
      </c>
      <c r="D40" s="109">
        <v>15000</v>
      </c>
      <c r="E40" s="109">
        <v>3800</v>
      </c>
      <c r="F40" s="109">
        <v>11200</v>
      </c>
      <c r="G40" s="29"/>
    </row>
    <row r="41" spans="1:7" ht="57" x14ac:dyDescent="0.25">
      <c r="A41" s="38" t="s">
        <v>81</v>
      </c>
      <c r="B41" s="39" t="s">
        <v>33</v>
      </c>
      <c r="C41" s="108" t="s">
        <v>82</v>
      </c>
      <c r="D41" s="109">
        <v>15000</v>
      </c>
      <c r="E41" s="109">
        <v>3800</v>
      </c>
      <c r="F41" s="109">
        <v>11200</v>
      </c>
      <c r="G41" s="29"/>
    </row>
    <row r="42" spans="1:7" ht="34.5" x14ac:dyDescent="0.25">
      <c r="A42" s="38" t="s">
        <v>83</v>
      </c>
      <c r="B42" s="39" t="s">
        <v>33</v>
      </c>
      <c r="C42" s="108" t="s">
        <v>84</v>
      </c>
      <c r="D42" s="109">
        <v>122000</v>
      </c>
      <c r="E42" s="109">
        <v>50804</v>
      </c>
      <c r="F42" s="109">
        <v>71196</v>
      </c>
      <c r="G42" s="29"/>
    </row>
    <row r="43" spans="1:7" ht="68.25" hidden="1" x14ac:dyDescent="0.25">
      <c r="A43" s="38" t="s">
        <v>85</v>
      </c>
      <c r="B43" s="39" t="s">
        <v>33</v>
      </c>
      <c r="C43" s="108" t="s">
        <v>86</v>
      </c>
      <c r="D43" s="109">
        <v>122000</v>
      </c>
      <c r="E43" s="109">
        <v>50804</v>
      </c>
      <c r="F43" s="109">
        <v>71196</v>
      </c>
      <c r="G43" s="29"/>
    </row>
    <row r="44" spans="1:7" ht="57" x14ac:dyDescent="0.25">
      <c r="A44" s="38" t="s">
        <v>87</v>
      </c>
      <c r="B44" s="39" t="s">
        <v>33</v>
      </c>
      <c r="C44" s="108" t="s">
        <v>88</v>
      </c>
      <c r="D44" s="109">
        <v>122000</v>
      </c>
      <c r="E44" s="109">
        <v>50804</v>
      </c>
      <c r="F44" s="109">
        <v>71196</v>
      </c>
      <c r="G44" s="29"/>
    </row>
    <row r="45" spans="1:7" ht="57" x14ac:dyDescent="0.25">
      <c r="A45" s="38" t="s">
        <v>89</v>
      </c>
      <c r="B45" s="39" t="s">
        <v>33</v>
      </c>
      <c r="C45" s="108" t="s">
        <v>90</v>
      </c>
      <c r="D45" s="109">
        <v>122000</v>
      </c>
      <c r="E45" s="109">
        <v>50804</v>
      </c>
      <c r="F45" s="109">
        <v>71196</v>
      </c>
      <c r="G45" s="29"/>
    </row>
    <row r="46" spans="1:7" ht="23.25" x14ac:dyDescent="0.25">
      <c r="A46" s="38" t="s">
        <v>91</v>
      </c>
      <c r="B46" s="39" t="s">
        <v>33</v>
      </c>
      <c r="C46" s="108" t="s">
        <v>92</v>
      </c>
      <c r="D46" s="109">
        <v>220000</v>
      </c>
      <c r="E46" s="109">
        <v>122622.97</v>
      </c>
      <c r="F46" s="109">
        <v>97377.03</v>
      </c>
      <c r="G46" s="29"/>
    </row>
    <row r="47" spans="1:7" x14ac:dyDescent="0.25">
      <c r="A47" s="38" t="s">
        <v>93</v>
      </c>
      <c r="B47" s="39" t="s">
        <v>33</v>
      </c>
      <c r="C47" s="108" t="s">
        <v>94</v>
      </c>
      <c r="D47" s="109">
        <v>20000</v>
      </c>
      <c r="E47" s="109">
        <v>7500</v>
      </c>
      <c r="F47" s="109">
        <v>12500</v>
      </c>
      <c r="G47" s="29"/>
    </row>
    <row r="48" spans="1:7" x14ac:dyDescent="0.25">
      <c r="A48" s="38" t="s">
        <v>95</v>
      </c>
      <c r="B48" s="39" t="s">
        <v>33</v>
      </c>
      <c r="C48" s="108" t="s">
        <v>96</v>
      </c>
      <c r="D48" s="109">
        <v>20000</v>
      </c>
      <c r="E48" s="109">
        <v>7500</v>
      </c>
      <c r="F48" s="109">
        <v>12500</v>
      </c>
      <c r="G48" s="29"/>
    </row>
    <row r="49" spans="1:7" ht="23.25" x14ac:dyDescent="0.25">
      <c r="A49" s="38" t="s">
        <v>97</v>
      </c>
      <c r="B49" s="39" t="s">
        <v>33</v>
      </c>
      <c r="C49" s="108" t="s">
        <v>98</v>
      </c>
      <c r="D49" s="109">
        <v>20000</v>
      </c>
      <c r="E49" s="109">
        <v>7500</v>
      </c>
      <c r="F49" s="109">
        <v>12500</v>
      </c>
      <c r="G49" s="29"/>
    </row>
    <row r="50" spans="1:7" x14ac:dyDescent="0.25">
      <c r="A50" s="38" t="s">
        <v>99</v>
      </c>
      <c r="B50" s="39" t="s">
        <v>33</v>
      </c>
      <c r="C50" s="108" t="s">
        <v>100</v>
      </c>
      <c r="D50" s="109">
        <v>200000</v>
      </c>
      <c r="E50" s="109">
        <v>115122.97</v>
      </c>
      <c r="F50" s="109">
        <v>84877.03</v>
      </c>
      <c r="G50" s="29"/>
    </row>
    <row r="51" spans="1:7" ht="23.25" x14ac:dyDescent="0.25">
      <c r="A51" s="38" t="s">
        <v>101</v>
      </c>
      <c r="B51" s="39" t="s">
        <v>33</v>
      </c>
      <c r="C51" s="108" t="s">
        <v>102</v>
      </c>
      <c r="D51" s="109">
        <v>200000</v>
      </c>
      <c r="E51" s="109">
        <v>115122.97</v>
      </c>
      <c r="F51" s="109">
        <v>84877.03</v>
      </c>
      <c r="G51" s="29"/>
    </row>
    <row r="52" spans="1:7" ht="34.5" x14ac:dyDescent="0.25">
      <c r="A52" s="38" t="s">
        <v>103</v>
      </c>
      <c r="B52" s="39" t="s">
        <v>33</v>
      </c>
      <c r="C52" s="108" t="s">
        <v>104</v>
      </c>
      <c r="D52" s="109">
        <v>200000</v>
      </c>
      <c r="E52" s="109">
        <v>115122.97</v>
      </c>
      <c r="F52" s="109">
        <v>84877.03</v>
      </c>
      <c r="G52" s="29"/>
    </row>
    <row r="53" spans="1:7" ht="23.25" x14ac:dyDescent="0.25">
      <c r="A53" s="38" t="s">
        <v>105</v>
      </c>
      <c r="B53" s="39" t="s">
        <v>33</v>
      </c>
      <c r="C53" s="108" t="s">
        <v>106</v>
      </c>
      <c r="D53" s="109">
        <v>893330</v>
      </c>
      <c r="E53" s="109">
        <v>1462473.44</v>
      </c>
      <c r="F53" s="109" t="s">
        <v>46</v>
      </c>
      <c r="G53" s="29"/>
    </row>
    <row r="54" spans="1:7" ht="23.25" x14ac:dyDescent="0.25">
      <c r="A54" s="38" t="s">
        <v>107</v>
      </c>
      <c r="B54" s="39" t="s">
        <v>33</v>
      </c>
      <c r="C54" s="108" t="s">
        <v>108</v>
      </c>
      <c r="D54" s="109">
        <v>893330</v>
      </c>
      <c r="E54" s="109">
        <v>1462473.44</v>
      </c>
      <c r="F54" s="109" t="s">
        <v>46</v>
      </c>
      <c r="G54" s="29"/>
    </row>
    <row r="55" spans="1:7" ht="34.5" x14ac:dyDescent="0.25">
      <c r="A55" s="38" t="s">
        <v>109</v>
      </c>
      <c r="B55" s="39" t="s">
        <v>33</v>
      </c>
      <c r="C55" s="108" t="s">
        <v>110</v>
      </c>
      <c r="D55" s="109">
        <v>893330</v>
      </c>
      <c r="E55" s="109">
        <v>1462473.44</v>
      </c>
      <c r="F55" s="109" t="s">
        <v>46</v>
      </c>
      <c r="G55" s="29"/>
    </row>
    <row r="56" spans="1:7" ht="45.75" x14ac:dyDescent="0.25">
      <c r="A56" s="38" t="s">
        <v>111</v>
      </c>
      <c r="B56" s="39" t="s">
        <v>33</v>
      </c>
      <c r="C56" s="108" t="s">
        <v>112</v>
      </c>
      <c r="D56" s="109">
        <v>893330</v>
      </c>
      <c r="E56" s="109">
        <v>1462473.44</v>
      </c>
      <c r="F56" s="109" t="s">
        <v>46</v>
      </c>
      <c r="G56" s="29"/>
    </row>
    <row r="57" spans="1:7" x14ac:dyDescent="0.25">
      <c r="A57" s="38" t="s">
        <v>113</v>
      </c>
      <c r="B57" s="39" t="s">
        <v>33</v>
      </c>
      <c r="C57" s="108" t="s">
        <v>114</v>
      </c>
      <c r="D57" s="109">
        <v>60002.78</v>
      </c>
      <c r="E57" s="109">
        <v>99655.21</v>
      </c>
      <c r="F57" s="109">
        <v>5000</v>
      </c>
      <c r="G57" s="29"/>
    </row>
    <row r="58" spans="1:7" ht="90.75" x14ac:dyDescent="0.25">
      <c r="A58" s="38" t="s">
        <v>115</v>
      </c>
      <c r="B58" s="39" t="s">
        <v>33</v>
      </c>
      <c r="C58" s="108" t="s">
        <v>116</v>
      </c>
      <c r="D58" s="109">
        <v>10000</v>
      </c>
      <c r="E58" s="109">
        <v>5000</v>
      </c>
      <c r="F58" s="109">
        <v>5000</v>
      </c>
      <c r="G58" s="29"/>
    </row>
    <row r="59" spans="1:7" ht="68.25" hidden="1" x14ac:dyDescent="0.25">
      <c r="A59" s="38" t="s">
        <v>117</v>
      </c>
      <c r="B59" s="39" t="s">
        <v>33</v>
      </c>
      <c r="C59" s="108" t="s">
        <v>118</v>
      </c>
      <c r="D59" s="109">
        <v>10000</v>
      </c>
      <c r="E59" s="109">
        <v>5000</v>
      </c>
      <c r="F59" s="109">
        <v>5000</v>
      </c>
      <c r="G59" s="29"/>
    </row>
    <row r="60" spans="1:7" ht="57" x14ac:dyDescent="0.25">
      <c r="A60" s="38" t="s">
        <v>119</v>
      </c>
      <c r="B60" s="39" t="s">
        <v>33</v>
      </c>
      <c r="C60" s="108" t="s">
        <v>120</v>
      </c>
      <c r="D60" s="109">
        <v>10000</v>
      </c>
      <c r="E60" s="109">
        <v>5000</v>
      </c>
      <c r="F60" s="109">
        <v>5000</v>
      </c>
      <c r="G60" s="29"/>
    </row>
    <row r="61" spans="1:7" ht="23.25" x14ac:dyDescent="0.25">
      <c r="A61" s="38" t="s">
        <v>121</v>
      </c>
      <c r="B61" s="39" t="s">
        <v>33</v>
      </c>
      <c r="C61" s="108" t="s">
        <v>122</v>
      </c>
      <c r="D61" s="109">
        <v>50002.78</v>
      </c>
      <c r="E61" s="109">
        <v>94655.21</v>
      </c>
      <c r="F61" s="109" t="s">
        <v>46</v>
      </c>
      <c r="G61" s="29"/>
    </row>
    <row r="62" spans="1:7" ht="68.25" hidden="1" x14ac:dyDescent="0.25">
      <c r="A62" s="38" t="s">
        <v>123</v>
      </c>
      <c r="B62" s="39" t="s">
        <v>33</v>
      </c>
      <c r="C62" s="108" t="s">
        <v>124</v>
      </c>
      <c r="D62" s="109">
        <v>50002.78</v>
      </c>
      <c r="E62" s="109">
        <v>94655.21</v>
      </c>
      <c r="F62" s="109" t="s">
        <v>46</v>
      </c>
      <c r="G62" s="29"/>
    </row>
    <row r="63" spans="1:7" ht="45.75" x14ac:dyDescent="0.25">
      <c r="A63" s="38" t="s">
        <v>125</v>
      </c>
      <c r="B63" s="39" t="s">
        <v>33</v>
      </c>
      <c r="C63" s="108" t="s">
        <v>126</v>
      </c>
      <c r="D63" s="109">
        <v>50002.78</v>
      </c>
      <c r="E63" s="109">
        <v>94655.21</v>
      </c>
      <c r="F63" s="109" t="s">
        <v>46</v>
      </c>
      <c r="G63" s="29"/>
    </row>
    <row r="64" spans="1:7" x14ac:dyDescent="0.25">
      <c r="A64" s="38" t="s">
        <v>127</v>
      </c>
      <c r="B64" s="39" t="s">
        <v>33</v>
      </c>
      <c r="C64" s="108" t="s">
        <v>128</v>
      </c>
      <c r="D64" s="109" t="s">
        <v>46</v>
      </c>
      <c r="E64" s="109">
        <v>160000</v>
      </c>
      <c r="F64" s="109" t="s">
        <v>46</v>
      </c>
      <c r="G64" s="29"/>
    </row>
    <row r="65" spans="1:7" hidden="1" x14ac:dyDescent="0.25">
      <c r="A65" s="38" t="s">
        <v>129</v>
      </c>
      <c r="B65" s="39" t="s">
        <v>33</v>
      </c>
      <c r="C65" s="108" t="s">
        <v>130</v>
      </c>
      <c r="D65" s="109" t="s">
        <v>46</v>
      </c>
      <c r="E65" s="109">
        <v>160000</v>
      </c>
      <c r="F65" s="109" t="s">
        <v>46</v>
      </c>
      <c r="G65" s="29"/>
    </row>
    <row r="66" spans="1:7" ht="23.25" x14ac:dyDescent="0.25">
      <c r="A66" s="38" t="s">
        <v>131</v>
      </c>
      <c r="B66" s="39" t="s">
        <v>33</v>
      </c>
      <c r="C66" s="108" t="s">
        <v>132</v>
      </c>
      <c r="D66" s="109" t="s">
        <v>46</v>
      </c>
      <c r="E66" s="109">
        <v>160000</v>
      </c>
      <c r="F66" s="109" t="s">
        <v>46</v>
      </c>
      <c r="G66" s="29"/>
    </row>
    <row r="67" spans="1:7" x14ac:dyDescent="0.25">
      <c r="A67" s="38" t="s">
        <v>133</v>
      </c>
      <c r="B67" s="39" t="s">
        <v>33</v>
      </c>
      <c r="C67" s="108" t="s">
        <v>134</v>
      </c>
      <c r="D67" s="109">
        <v>11419977.220000001</v>
      </c>
      <c r="E67" s="109">
        <v>5060572.26</v>
      </c>
      <c r="F67" s="109">
        <v>6359404.96</v>
      </c>
      <c r="G67" s="29"/>
    </row>
    <row r="68" spans="1:7" ht="23.25" x14ac:dyDescent="0.25">
      <c r="A68" s="38" t="s">
        <v>135</v>
      </c>
      <c r="B68" s="39" t="s">
        <v>33</v>
      </c>
      <c r="C68" s="108" t="s">
        <v>136</v>
      </c>
      <c r="D68" s="109">
        <v>11419977.220000001</v>
      </c>
      <c r="E68" s="109">
        <v>5060572.26</v>
      </c>
      <c r="F68" s="109">
        <v>6359404.96</v>
      </c>
      <c r="G68" s="29"/>
    </row>
    <row r="69" spans="1:7" ht="23.25" x14ac:dyDescent="0.25">
      <c r="A69" s="38" t="s">
        <v>137</v>
      </c>
      <c r="B69" s="39" t="s">
        <v>33</v>
      </c>
      <c r="C69" s="108" t="s">
        <v>138</v>
      </c>
      <c r="D69" s="109">
        <v>4928800</v>
      </c>
      <c r="E69" s="109">
        <v>2053835</v>
      </c>
      <c r="F69" s="109">
        <v>2874965</v>
      </c>
      <c r="G69" s="29"/>
    </row>
    <row r="70" spans="1:7" hidden="1" x14ac:dyDescent="0.25">
      <c r="A70" s="38" t="s">
        <v>139</v>
      </c>
      <c r="B70" s="39" t="s">
        <v>33</v>
      </c>
      <c r="C70" s="108" t="s">
        <v>140</v>
      </c>
      <c r="D70" s="109">
        <v>4928800</v>
      </c>
      <c r="E70" s="109">
        <v>2053835</v>
      </c>
      <c r="F70" s="109">
        <v>2874965</v>
      </c>
      <c r="G70" s="29"/>
    </row>
    <row r="71" spans="1:7" ht="34.5" x14ac:dyDescent="0.25">
      <c r="A71" s="38" t="s">
        <v>141</v>
      </c>
      <c r="B71" s="39" t="s">
        <v>33</v>
      </c>
      <c r="C71" s="108" t="s">
        <v>142</v>
      </c>
      <c r="D71" s="109">
        <v>4928800</v>
      </c>
      <c r="E71" s="109">
        <v>2053835</v>
      </c>
      <c r="F71" s="109">
        <v>2874965</v>
      </c>
      <c r="G71" s="29"/>
    </row>
    <row r="72" spans="1:7" ht="23.25" x14ac:dyDescent="0.25">
      <c r="A72" s="38" t="s">
        <v>143</v>
      </c>
      <c r="B72" s="39" t="s">
        <v>33</v>
      </c>
      <c r="C72" s="108" t="s">
        <v>144</v>
      </c>
      <c r="D72" s="109">
        <v>1545077.22</v>
      </c>
      <c r="E72" s="109">
        <v>1545077.22</v>
      </c>
      <c r="F72" s="109" t="s">
        <v>46</v>
      </c>
      <c r="G72" s="29"/>
    </row>
    <row r="73" spans="1:7" ht="23.25" hidden="1" x14ac:dyDescent="0.25">
      <c r="A73" s="38" t="s">
        <v>145</v>
      </c>
      <c r="B73" s="39" t="s">
        <v>33</v>
      </c>
      <c r="C73" s="108" t="s">
        <v>146</v>
      </c>
      <c r="D73" s="109">
        <v>1545077.22</v>
      </c>
      <c r="E73" s="109">
        <v>1545077.22</v>
      </c>
      <c r="F73" s="109" t="s">
        <v>46</v>
      </c>
      <c r="G73" s="29"/>
    </row>
    <row r="74" spans="1:7" ht="23.25" x14ac:dyDescent="0.25">
      <c r="A74" s="38" t="s">
        <v>147</v>
      </c>
      <c r="B74" s="39" t="s">
        <v>33</v>
      </c>
      <c r="C74" s="108" t="s">
        <v>148</v>
      </c>
      <c r="D74" s="109">
        <v>1545077.22</v>
      </c>
      <c r="E74" s="109">
        <v>1545077.22</v>
      </c>
      <c r="F74" s="109" t="s">
        <v>46</v>
      </c>
      <c r="G74" s="29"/>
    </row>
    <row r="75" spans="1:7" ht="23.25" x14ac:dyDescent="0.25">
      <c r="A75" s="38" t="s">
        <v>149</v>
      </c>
      <c r="B75" s="39" t="s">
        <v>33</v>
      </c>
      <c r="C75" s="108" t="s">
        <v>150</v>
      </c>
      <c r="D75" s="109">
        <v>411500</v>
      </c>
      <c r="E75" s="109">
        <v>151036.82</v>
      </c>
      <c r="F75" s="109">
        <v>260463.18</v>
      </c>
      <c r="G75" s="29"/>
    </row>
    <row r="76" spans="1:7" ht="34.5" hidden="1" x14ac:dyDescent="0.25">
      <c r="A76" s="38" t="s">
        <v>151</v>
      </c>
      <c r="B76" s="39" t="s">
        <v>33</v>
      </c>
      <c r="C76" s="108" t="s">
        <v>152</v>
      </c>
      <c r="D76" s="109">
        <v>411500</v>
      </c>
      <c r="E76" s="109">
        <v>151036.82</v>
      </c>
      <c r="F76" s="109">
        <v>260463.18</v>
      </c>
      <c r="G76" s="29"/>
    </row>
    <row r="77" spans="1:7" ht="45.75" x14ac:dyDescent="0.25">
      <c r="A77" s="38" t="s">
        <v>153</v>
      </c>
      <c r="B77" s="39" t="s">
        <v>33</v>
      </c>
      <c r="C77" s="108" t="s">
        <v>154</v>
      </c>
      <c r="D77" s="109">
        <v>411500</v>
      </c>
      <c r="E77" s="109">
        <v>151036.82</v>
      </c>
      <c r="F77" s="109">
        <v>260463.18</v>
      </c>
      <c r="G77" s="29"/>
    </row>
    <row r="78" spans="1:7" x14ac:dyDescent="0.25">
      <c r="A78" s="38" t="s">
        <v>155</v>
      </c>
      <c r="B78" s="39" t="s">
        <v>33</v>
      </c>
      <c r="C78" s="108" t="s">
        <v>156</v>
      </c>
      <c r="D78" s="109">
        <v>4534600</v>
      </c>
      <c r="E78" s="109">
        <v>1310623.22</v>
      </c>
      <c r="F78" s="109">
        <v>3223976.78</v>
      </c>
      <c r="G78" s="29"/>
    </row>
    <row r="79" spans="1:7" ht="45.75" x14ac:dyDescent="0.25">
      <c r="A79" s="38" t="s">
        <v>157</v>
      </c>
      <c r="B79" s="39" t="s">
        <v>33</v>
      </c>
      <c r="C79" s="108" t="s">
        <v>158</v>
      </c>
      <c r="D79" s="109">
        <v>1960000</v>
      </c>
      <c r="E79" s="109">
        <v>202873.22</v>
      </c>
      <c r="F79" s="109">
        <v>1757126.78</v>
      </c>
      <c r="G79" s="29"/>
    </row>
    <row r="80" spans="1:7" ht="57" x14ac:dyDescent="0.25">
      <c r="A80" s="38" t="s">
        <v>159</v>
      </c>
      <c r="B80" s="39" t="s">
        <v>33</v>
      </c>
      <c r="C80" s="108" t="s">
        <v>160</v>
      </c>
      <c r="D80" s="109">
        <v>1960000</v>
      </c>
      <c r="E80" s="109">
        <v>202873.22</v>
      </c>
      <c r="F80" s="109">
        <v>1757126.78</v>
      </c>
      <c r="G80" s="29"/>
    </row>
    <row r="81" spans="1:7" ht="23.25" x14ac:dyDescent="0.25">
      <c r="A81" s="38" t="s">
        <v>161</v>
      </c>
      <c r="B81" s="39" t="s">
        <v>33</v>
      </c>
      <c r="C81" s="108" t="s">
        <v>162</v>
      </c>
      <c r="D81" s="109">
        <v>2574600</v>
      </c>
      <c r="E81" s="109">
        <v>1107750</v>
      </c>
      <c r="F81" s="109">
        <v>1466850</v>
      </c>
      <c r="G81" s="29"/>
    </row>
    <row r="82" spans="1:7" ht="23.25" x14ac:dyDescent="0.25">
      <c r="A82" s="38" t="s">
        <v>163</v>
      </c>
      <c r="B82" s="39" t="s">
        <v>33</v>
      </c>
      <c r="C82" s="108" t="s">
        <v>164</v>
      </c>
      <c r="D82" s="109">
        <v>2574600</v>
      </c>
      <c r="E82" s="109">
        <v>1107750</v>
      </c>
      <c r="F82" s="109">
        <v>1466850</v>
      </c>
      <c r="G82" s="29"/>
    </row>
    <row r="83" spans="1:7" ht="15" customHeight="1" x14ac:dyDescent="0.25">
      <c r="A83" s="15"/>
      <c r="B83" s="15"/>
      <c r="C83" s="15"/>
      <c r="D83" s="15"/>
      <c r="E83" s="15"/>
      <c r="F83" s="15"/>
      <c r="G83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view="pageBreakPreview" zoomScaleNormal="100" zoomScaleSheetLayoutView="100" workbookViewId="0">
      <selection activeCell="G1" sqref="G1:H1048576"/>
    </sheetView>
  </sheetViews>
  <sheetFormatPr defaultRowHeight="15" x14ac:dyDescent="0.25"/>
  <cols>
    <col min="1" max="1" width="50.7109375" style="1" customWidth="1"/>
    <col min="2" max="2" width="7.28515625" style="1" customWidth="1"/>
    <col min="3" max="3" width="26.85546875" style="1" customWidth="1"/>
    <col min="4" max="4" width="13.85546875" style="1" customWidth="1"/>
    <col min="5" max="5" width="12.140625" style="1" customWidth="1"/>
    <col min="6" max="6" width="13" style="1" customWidth="1"/>
    <col min="7" max="7" width="13.5703125" style="1" hidden="1" customWidth="1"/>
    <col min="8" max="8" width="12.140625" style="1" hidden="1" customWidth="1"/>
    <col min="9" max="16384" width="9.140625" style="1"/>
  </cols>
  <sheetData>
    <row r="1" spans="1:8" ht="14.1" customHeight="1" x14ac:dyDescent="0.25">
      <c r="A1" s="124" t="s">
        <v>165</v>
      </c>
      <c r="B1" s="125"/>
      <c r="C1" s="125"/>
      <c r="D1" s="125"/>
      <c r="E1" s="125"/>
      <c r="F1" s="40" t="s">
        <v>166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2" t="s">
        <v>23</v>
      </c>
      <c r="B3" s="132" t="s">
        <v>24</v>
      </c>
      <c r="C3" s="132" t="s">
        <v>167</v>
      </c>
      <c r="D3" s="134" t="s">
        <v>26</v>
      </c>
      <c r="E3" s="134" t="s">
        <v>27</v>
      </c>
      <c r="F3" s="132" t="s">
        <v>28</v>
      </c>
      <c r="G3" s="41"/>
    </row>
    <row r="4" spans="1:8" ht="12" customHeight="1" x14ac:dyDescent="0.25">
      <c r="A4" s="133"/>
      <c r="B4" s="133"/>
      <c r="C4" s="133"/>
      <c r="D4" s="135"/>
      <c r="E4" s="135"/>
      <c r="F4" s="133"/>
      <c r="G4" s="41"/>
    </row>
    <row r="5" spans="1:8" ht="11.1" customHeight="1" x14ac:dyDescent="0.25">
      <c r="A5" s="133"/>
      <c r="B5" s="133"/>
      <c r="C5" s="133"/>
      <c r="D5" s="135"/>
      <c r="E5" s="135"/>
      <c r="F5" s="133"/>
      <c r="G5" s="41"/>
    </row>
    <row r="6" spans="1:8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 t="s">
        <v>382</v>
      </c>
    </row>
    <row r="7" spans="1:8" ht="16.5" customHeight="1" x14ac:dyDescent="0.25">
      <c r="A7" s="33" t="s">
        <v>168</v>
      </c>
      <c r="B7" s="45">
        <v>200</v>
      </c>
      <c r="C7" s="104" t="s">
        <v>34</v>
      </c>
      <c r="D7" s="105">
        <v>20820236.239999998</v>
      </c>
      <c r="E7" s="105">
        <v>8349158.9199999999</v>
      </c>
      <c r="F7" s="110">
        <v>12471077.32</v>
      </c>
      <c r="G7" s="119">
        <f>D7-D36-D39</f>
        <v>19150366.239999998</v>
      </c>
      <c r="H7" s="119">
        <f>E7-E36-E39</f>
        <v>8198122.0999999996</v>
      </c>
    </row>
    <row r="8" spans="1:8" ht="12" customHeight="1" x14ac:dyDescent="0.25">
      <c r="A8" s="36" t="s">
        <v>35</v>
      </c>
      <c r="B8" s="48"/>
      <c r="C8" s="106"/>
      <c r="D8" s="111"/>
      <c r="E8" s="111"/>
      <c r="F8" s="112"/>
      <c r="G8" s="47"/>
    </row>
    <row r="9" spans="1:8" x14ac:dyDescent="0.25">
      <c r="A9" s="49" t="s">
        <v>169</v>
      </c>
      <c r="B9" s="50" t="s">
        <v>170</v>
      </c>
      <c r="C9" s="113" t="s">
        <v>171</v>
      </c>
      <c r="D9" s="114">
        <v>8525470</v>
      </c>
      <c r="E9" s="114">
        <v>2377992.33</v>
      </c>
      <c r="F9" s="115">
        <v>6147477.6699999999</v>
      </c>
      <c r="G9" s="51"/>
    </row>
    <row r="10" spans="1:8" ht="23.25" x14ac:dyDescent="0.25">
      <c r="A10" s="49" t="s">
        <v>172</v>
      </c>
      <c r="B10" s="50" t="s">
        <v>170</v>
      </c>
      <c r="C10" s="113" t="s">
        <v>173</v>
      </c>
      <c r="D10" s="114">
        <v>1184000</v>
      </c>
      <c r="E10" s="114">
        <v>433573.8</v>
      </c>
      <c r="F10" s="115">
        <v>750426.2</v>
      </c>
      <c r="G10" s="51"/>
    </row>
    <row r="11" spans="1:8" ht="45.75" x14ac:dyDescent="0.25">
      <c r="A11" s="49" t="s">
        <v>174</v>
      </c>
      <c r="B11" s="50" t="s">
        <v>170</v>
      </c>
      <c r="C11" s="113" t="s">
        <v>175</v>
      </c>
      <c r="D11" s="114">
        <v>1184000</v>
      </c>
      <c r="E11" s="114">
        <v>433573.8</v>
      </c>
      <c r="F11" s="115">
        <v>750426.2</v>
      </c>
      <c r="G11" s="51"/>
    </row>
    <row r="12" spans="1:8" ht="45.75" x14ac:dyDescent="0.25">
      <c r="A12" s="49" t="s">
        <v>176</v>
      </c>
      <c r="B12" s="50" t="s">
        <v>170</v>
      </c>
      <c r="C12" s="113" t="s">
        <v>177</v>
      </c>
      <c r="D12" s="114">
        <v>1184000</v>
      </c>
      <c r="E12" s="114">
        <v>433573.8</v>
      </c>
      <c r="F12" s="115">
        <v>750426.2</v>
      </c>
      <c r="G12" s="120" t="s">
        <v>383</v>
      </c>
    </row>
    <row r="13" spans="1:8" x14ac:dyDescent="0.25">
      <c r="A13" s="49" t="s">
        <v>178</v>
      </c>
      <c r="B13" s="50" t="s">
        <v>170</v>
      </c>
      <c r="C13" s="113" t="s">
        <v>179</v>
      </c>
      <c r="D13" s="114">
        <v>910300</v>
      </c>
      <c r="E13" s="114">
        <v>333006</v>
      </c>
      <c r="F13" s="115">
        <v>577294</v>
      </c>
      <c r="G13" s="119">
        <f>D13</f>
        <v>910300</v>
      </c>
      <c r="H13" s="119">
        <f>E13</f>
        <v>333006</v>
      </c>
    </row>
    <row r="14" spans="1:8" ht="34.5" x14ac:dyDescent="0.25">
      <c r="A14" s="49" t="s">
        <v>180</v>
      </c>
      <c r="B14" s="50" t="s">
        <v>170</v>
      </c>
      <c r="C14" s="113" t="s">
        <v>181</v>
      </c>
      <c r="D14" s="114">
        <v>273700</v>
      </c>
      <c r="E14" s="114">
        <v>100567.8</v>
      </c>
      <c r="F14" s="115">
        <v>173132.2</v>
      </c>
      <c r="G14" s="119">
        <f>D14</f>
        <v>273700</v>
      </c>
      <c r="H14" s="119">
        <f>E14</f>
        <v>100567.8</v>
      </c>
    </row>
    <row r="15" spans="1:8" x14ac:dyDescent="0.25">
      <c r="A15" s="49" t="s">
        <v>182</v>
      </c>
      <c r="B15" s="50" t="s">
        <v>170</v>
      </c>
      <c r="C15" s="113" t="s">
        <v>183</v>
      </c>
      <c r="D15" s="114">
        <v>7341470</v>
      </c>
      <c r="E15" s="114">
        <v>1944418.53</v>
      </c>
      <c r="F15" s="115">
        <v>5397051.4699999997</v>
      </c>
      <c r="G15" s="51"/>
    </row>
    <row r="16" spans="1:8" ht="34.5" x14ac:dyDescent="0.25">
      <c r="A16" s="49" t="s">
        <v>184</v>
      </c>
      <c r="B16" s="50" t="s">
        <v>170</v>
      </c>
      <c r="C16" s="113" t="s">
        <v>185</v>
      </c>
      <c r="D16" s="114">
        <v>100000</v>
      </c>
      <c r="E16" s="114">
        <v>39221.839999999997</v>
      </c>
      <c r="F16" s="115">
        <v>60778.16</v>
      </c>
      <c r="G16" s="51"/>
    </row>
    <row r="17" spans="1:8" ht="23.25" x14ac:dyDescent="0.25">
      <c r="A17" s="49" t="s">
        <v>186</v>
      </c>
      <c r="B17" s="50" t="s">
        <v>170</v>
      </c>
      <c r="C17" s="113" t="s">
        <v>187</v>
      </c>
      <c r="D17" s="114">
        <v>100000</v>
      </c>
      <c r="E17" s="114">
        <v>39221.839999999997</v>
      </c>
      <c r="F17" s="115">
        <v>60778.16</v>
      </c>
      <c r="G17" s="51"/>
    </row>
    <row r="18" spans="1:8" x14ac:dyDescent="0.25">
      <c r="A18" s="49" t="s">
        <v>188</v>
      </c>
      <c r="B18" s="50" t="s">
        <v>170</v>
      </c>
      <c r="C18" s="113" t="s">
        <v>189</v>
      </c>
      <c r="D18" s="114">
        <v>50000</v>
      </c>
      <c r="E18" s="114">
        <v>8585</v>
      </c>
      <c r="F18" s="115">
        <v>41415</v>
      </c>
      <c r="G18" s="51"/>
    </row>
    <row r="19" spans="1:8" x14ac:dyDescent="0.25">
      <c r="A19" s="49" t="s">
        <v>190</v>
      </c>
      <c r="B19" s="50" t="s">
        <v>170</v>
      </c>
      <c r="C19" s="113" t="s">
        <v>191</v>
      </c>
      <c r="D19" s="114">
        <v>50000</v>
      </c>
      <c r="E19" s="114">
        <v>30636.84</v>
      </c>
      <c r="F19" s="115">
        <v>19363.16</v>
      </c>
      <c r="G19" s="51"/>
    </row>
    <row r="20" spans="1:8" ht="57" x14ac:dyDescent="0.25">
      <c r="A20" s="49" t="s">
        <v>192</v>
      </c>
      <c r="B20" s="50" t="s">
        <v>170</v>
      </c>
      <c r="C20" s="113" t="s">
        <v>193</v>
      </c>
      <c r="D20" s="114">
        <v>2574600</v>
      </c>
      <c r="E20" s="114">
        <v>1013242.8</v>
      </c>
      <c r="F20" s="115">
        <v>1561357.2</v>
      </c>
      <c r="G20" s="120" t="s">
        <v>384</v>
      </c>
    </row>
    <row r="21" spans="1:8" ht="45.75" x14ac:dyDescent="0.25">
      <c r="A21" s="49" t="s">
        <v>176</v>
      </c>
      <c r="B21" s="50" t="s">
        <v>170</v>
      </c>
      <c r="C21" s="113" t="s">
        <v>194</v>
      </c>
      <c r="D21" s="114">
        <v>2574600</v>
      </c>
      <c r="E21" s="114">
        <v>1013242.8</v>
      </c>
      <c r="F21" s="115">
        <v>1561357.2</v>
      </c>
      <c r="G21" s="119">
        <f>D22+D26</f>
        <v>3944400</v>
      </c>
      <c r="H21" s="119">
        <f>E22+E26</f>
        <v>1243949.68</v>
      </c>
    </row>
    <row r="22" spans="1:8" x14ac:dyDescent="0.25">
      <c r="A22" s="49" t="s">
        <v>178</v>
      </c>
      <c r="B22" s="50" t="s">
        <v>170</v>
      </c>
      <c r="C22" s="113" t="s">
        <v>195</v>
      </c>
      <c r="D22" s="114">
        <v>2000000</v>
      </c>
      <c r="E22" s="114">
        <v>783383.01</v>
      </c>
      <c r="F22" s="115">
        <v>1216616.99</v>
      </c>
      <c r="G22" s="119">
        <f>D23+D28</f>
        <v>1182700</v>
      </c>
      <c r="H22" s="119">
        <f>E23+E28</f>
        <v>372393.1</v>
      </c>
    </row>
    <row r="23" spans="1:8" ht="34.5" x14ac:dyDescent="0.25">
      <c r="A23" s="49" t="s">
        <v>180</v>
      </c>
      <c r="B23" s="50" t="s">
        <v>170</v>
      </c>
      <c r="C23" s="113" t="s">
        <v>196</v>
      </c>
      <c r="D23" s="114">
        <v>574600</v>
      </c>
      <c r="E23" s="114">
        <v>229859.79</v>
      </c>
      <c r="F23" s="115">
        <v>344740.21</v>
      </c>
      <c r="G23" s="121" t="s">
        <v>385</v>
      </c>
      <c r="H23" s="122"/>
    </row>
    <row r="24" spans="1:8" ht="45.75" x14ac:dyDescent="0.25">
      <c r="A24" s="49" t="s">
        <v>197</v>
      </c>
      <c r="B24" s="50" t="s">
        <v>170</v>
      </c>
      <c r="C24" s="113" t="s">
        <v>198</v>
      </c>
      <c r="D24" s="114">
        <v>3408500</v>
      </c>
      <c r="E24" s="114">
        <v>891953.89</v>
      </c>
      <c r="F24" s="115">
        <v>2516546.11</v>
      </c>
      <c r="G24" s="123">
        <f>G13+G21</f>
        <v>4854700</v>
      </c>
      <c r="H24" s="123">
        <f>H13+H21</f>
        <v>1576955.68</v>
      </c>
    </row>
    <row r="25" spans="1:8" ht="45.75" x14ac:dyDescent="0.25">
      <c r="A25" s="49" t="s">
        <v>176</v>
      </c>
      <c r="B25" s="50" t="s">
        <v>170</v>
      </c>
      <c r="C25" s="113" t="s">
        <v>199</v>
      </c>
      <c r="D25" s="114">
        <v>2588500</v>
      </c>
      <c r="E25" s="114">
        <v>618099.98</v>
      </c>
      <c r="F25" s="115">
        <v>1970400.02</v>
      </c>
      <c r="G25" s="123">
        <f>G14+G22</f>
        <v>1456400</v>
      </c>
      <c r="H25" s="123">
        <f>H14+H22</f>
        <v>472960.89999999997</v>
      </c>
    </row>
    <row r="26" spans="1:8" x14ac:dyDescent="0.25">
      <c r="A26" s="49" t="s">
        <v>178</v>
      </c>
      <c r="B26" s="50" t="s">
        <v>170</v>
      </c>
      <c r="C26" s="113" t="s">
        <v>200</v>
      </c>
      <c r="D26" s="114">
        <v>1944400</v>
      </c>
      <c r="E26" s="114">
        <v>460566.67</v>
      </c>
      <c r="F26" s="115">
        <v>1483833.33</v>
      </c>
      <c r="G26" s="51"/>
    </row>
    <row r="27" spans="1:8" ht="23.25" x14ac:dyDescent="0.25">
      <c r="A27" s="49" t="s">
        <v>201</v>
      </c>
      <c r="B27" s="50" t="s">
        <v>170</v>
      </c>
      <c r="C27" s="113" t="s">
        <v>202</v>
      </c>
      <c r="D27" s="114">
        <v>36000</v>
      </c>
      <c r="E27" s="114">
        <v>15000</v>
      </c>
      <c r="F27" s="115">
        <v>21000</v>
      </c>
      <c r="G27" s="51"/>
    </row>
    <row r="28" spans="1:8" ht="34.5" x14ac:dyDescent="0.25">
      <c r="A28" s="49" t="s">
        <v>180</v>
      </c>
      <c r="B28" s="50" t="s">
        <v>170</v>
      </c>
      <c r="C28" s="113" t="s">
        <v>203</v>
      </c>
      <c r="D28" s="114">
        <v>608100</v>
      </c>
      <c r="E28" s="114">
        <v>142533.31</v>
      </c>
      <c r="F28" s="115">
        <v>465566.69</v>
      </c>
      <c r="G28" s="51"/>
    </row>
    <row r="29" spans="1:8" ht="23.25" x14ac:dyDescent="0.25">
      <c r="A29" s="49" t="s">
        <v>186</v>
      </c>
      <c r="B29" s="50" t="s">
        <v>170</v>
      </c>
      <c r="C29" s="113" t="s">
        <v>204</v>
      </c>
      <c r="D29" s="114">
        <v>800000</v>
      </c>
      <c r="E29" s="114">
        <v>260193.91</v>
      </c>
      <c r="F29" s="115">
        <v>539806.09</v>
      </c>
      <c r="G29" s="51"/>
    </row>
    <row r="30" spans="1:8" x14ac:dyDescent="0.25">
      <c r="A30" s="49" t="s">
        <v>188</v>
      </c>
      <c r="B30" s="50" t="s">
        <v>170</v>
      </c>
      <c r="C30" s="113" t="s">
        <v>205</v>
      </c>
      <c r="D30" s="114">
        <v>600000</v>
      </c>
      <c r="E30" s="114">
        <v>162685.39000000001</v>
      </c>
      <c r="F30" s="115">
        <v>437314.61</v>
      </c>
      <c r="G30" s="51"/>
    </row>
    <row r="31" spans="1:8" x14ac:dyDescent="0.25">
      <c r="A31" s="49" t="s">
        <v>190</v>
      </c>
      <c r="B31" s="50" t="s">
        <v>170</v>
      </c>
      <c r="C31" s="113" t="s">
        <v>206</v>
      </c>
      <c r="D31" s="114">
        <v>200000</v>
      </c>
      <c r="E31" s="114">
        <v>97508.52</v>
      </c>
      <c r="F31" s="115">
        <v>102491.48</v>
      </c>
      <c r="G31" s="51"/>
    </row>
    <row r="32" spans="1:8" x14ac:dyDescent="0.25">
      <c r="A32" s="49" t="s">
        <v>207</v>
      </c>
      <c r="B32" s="50" t="s">
        <v>170</v>
      </c>
      <c r="C32" s="113" t="s">
        <v>208</v>
      </c>
      <c r="D32" s="114">
        <v>20000</v>
      </c>
      <c r="E32" s="114">
        <v>13660</v>
      </c>
      <c r="F32" s="115">
        <v>6340</v>
      </c>
      <c r="G32" s="51"/>
    </row>
    <row r="33" spans="1:7" x14ac:dyDescent="0.25">
      <c r="A33" s="49" t="s">
        <v>209</v>
      </c>
      <c r="B33" s="50" t="s">
        <v>170</v>
      </c>
      <c r="C33" s="113" t="s">
        <v>210</v>
      </c>
      <c r="D33" s="114">
        <v>600</v>
      </c>
      <c r="E33" s="114" t="s">
        <v>46</v>
      </c>
      <c r="F33" s="115">
        <v>600</v>
      </c>
      <c r="G33" s="51"/>
    </row>
    <row r="34" spans="1:7" x14ac:dyDescent="0.25">
      <c r="A34" s="49" t="s">
        <v>211</v>
      </c>
      <c r="B34" s="50" t="s">
        <v>170</v>
      </c>
      <c r="C34" s="113" t="s">
        <v>212</v>
      </c>
      <c r="D34" s="114">
        <v>5000</v>
      </c>
      <c r="E34" s="114">
        <v>1210</v>
      </c>
      <c r="F34" s="115">
        <v>3790</v>
      </c>
      <c r="G34" s="51"/>
    </row>
    <row r="35" spans="1:7" x14ac:dyDescent="0.25">
      <c r="A35" s="49" t="s">
        <v>213</v>
      </c>
      <c r="B35" s="50" t="s">
        <v>170</v>
      </c>
      <c r="C35" s="113" t="s">
        <v>214</v>
      </c>
      <c r="D35" s="114">
        <v>14400</v>
      </c>
      <c r="E35" s="114">
        <v>12450</v>
      </c>
      <c r="F35" s="115">
        <v>1950</v>
      </c>
      <c r="G35" s="51"/>
    </row>
    <row r="36" spans="1:7" x14ac:dyDescent="0.25">
      <c r="A36" s="49" t="s">
        <v>215</v>
      </c>
      <c r="B36" s="50" t="s">
        <v>170</v>
      </c>
      <c r="C36" s="113" t="s">
        <v>216</v>
      </c>
      <c r="D36" s="114">
        <v>1258370</v>
      </c>
      <c r="E36" s="114">
        <v>0</v>
      </c>
      <c r="F36" s="115">
        <v>1258370</v>
      </c>
      <c r="G36" s="51"/>
    </row>
    <row r="37" spans="1:7" x14ac:dyDescent="0.25">
      <c r="A37" s="49" t="s">
        <v>207</v>
      </c>
      <c r="B37" s="50" t="s">
        <v>170</v>
      </c>
      <c r="C37" s="113" t="s">
        <v>217</v>
      </c>
      <c r="D37" s="114">
        <v>1258370</v>
      </c>
      <c r="E37" s="114">
        <v>0</v>
      </c>
      <c r="F37" s="115">
        <v>1258370</v>
      </c>
      <c r="G37" s="51"/>
    </row>
    <row r="38" spans="1:7" x14ac:dyDescent="0.25">
      <c r="A38" s="49" t="s">
        <v>218</v>
      </c>
      <c r="B38" s="50" t="s">
        <v>170</v>
      </c>
      <c r="C38" s="113" t="s">
        <v>219</v>
      </c>
      <c r="D38" s="114">
        <v>1258370</v>
      </c>
      <c r="E38" s="114">
        <v>0</v>
      </c>
      <c r="F38" s="115">
        <v>1258370</v>
      </c>
      <c r="G38" s="51"/>
    </row>
    <row r="39" spans="1:7" x14ac:dyDescent="0.25">
      <c r="A39" s="49" t="s">
        <v>220</v>
      </c>
      <c r="B39" s="50" t="s">
        <v>170</v>
      </c>
      <c r="C39" s="113" t="s">
        <v>221</v>
      </c>
      <c r="D39" s="114">
        <v>411500</v>
      </c>
      <c r="E39" s="114">
        <v>151036.82</v>
      </c>
      <c r="F39" s="115">
        <v>260463.18</v>
      </c>
      <c r="G39" s="51"/>
    </row>
    <row r="40" spans="1:7" x14ac:dyDescent="0.25">
      <c r="A40" s="49" t="s">
        <v>222</v>
      </c>
      <c r="B40" s="50" t="s">
        <v>170</v>
      </c>
      <c r="C40" s="113" t="s">
        <v>223</v>
      </c>
      <c r="D40" s="114">
        <v>411500</v>
      </c>
      <c r="E40" s="114">
        <v>151036.82</v>
      </c>
      <c r="F40" s="115">
        <v>260463.18</v>
      </c>
      <c r="G40" s="51"/>
    </row>
    <row r="41" spans="1:7" ht="45.75" x14ac:dyDescent="0.25">
      <c r="A41" s="49" t="s">
        <v>224</v>
      </c>
      <c r="B41" s="50" t="s">
        <v>170</v>
      </c>
      <c r="C41" s="113" t="s">
        <v>225</v>
      </c>
      <c r="D41" s="114">
        <v>411500</v>
      </c>
      <c r="E41" s="114">
        <v>151036.82</v>
      </c>
      <c r="F41" s="115">
        <v>260463.18</v>
      </c>
      <c r="G41" s="51"/>
    </row>
    <row r="42" spans="1:7" ht="45.75" x14ac:dyDescent="0.25">
      <c r="A42" s="49" t="s">
        <v>176</v>
      </c>
      <c r="B42" s="50" t="s">
        <v>170</v>
      </c>
      <c r="C42" s="113" t="s">
        <v>226</v>
      </c>
      <c r="D42" s="114">
        <v>399500</v>
      </c>
      <c r="E42" s="114">
        <v>148036.82</v>
      </c>
      <c r="F42" s="115">
        <v>251463.18</v>
      </c>
      <c r="G42" s="51"/>
    </row>
    <row r="43" spans="1:7" x14ac:dyDescent="0.25">
      <c r="A43" s="49" t="s">
        <v>178</v>
      </c>
      <c r="B43" s="50" t="s">
        <v>170</v>
      </c>
      <c r="C43" s="113" t="s">
        <v>227</v>
      </c>
      <c r="D43" s="114">
        <v>308000</v>
      </c>
      <c r="E43" s="114">
        <v>113699.55</v>
      </c>
      <c r="F43" s="115">
        <v>194300.45</v>
      </c>
      <c r="G43" s="51"/>
    </row>
    <row r="44" spans="1:7" ht="34.5" x14ac:dyDescent="0.25">
      <c r="A44" s="49" t="s">
        <v>180</v>
      </c>
      <c r="B44" s="50" t="s">
        <v>170</v>
      </c>
      <c r="C44" s="113" t="s">
        <v>228</v>
      </c>
      <c r="D44" s="114">
        <v>91500</v>
      </c>
      <c r="E44" s="114">
        <v>34337.269999999997</v>
      </c>
      <c r="F44" s="115">
        <v>57162.73</v>
      </c>
      <c r="G44" s="51"/>
    </row>
    <row r="45" spans="1:7" ht="23.25" x14ac:dyDescent="0.25">
      <c r="A45" s="49" t="s">
        <v>186</v>
      </c>
      <c r="B45" s="50" t="s">
        <v>170</v>
      </c>
      <c r="C45" s="113" t="s">
        <v>229</v>
      </c>
      <c r="D45" s="114">
        <v>12000</v>
      </c>
      <c r="E45" s="114">
        <v>3000</v>
      </c>
      <c r="F45" s="115">
        <v>9000</v>
      </c>
      <c r="G45" s="51"/>
    </row>
    <row r="46" spans="1:7" x14ac:dyDescent="0.25">
      <c r="A46" s="49" t="s">
        <v>188</v>
      </c>
      <c r="B46" s="50" t="s">
        <v>170</v>
      </c>
      <c r="C46" s="113" t="s">
        <v>230</v>
      </c>
      <c r="D46" s="114">
        <v>6000</v>
      </c>
      <c r="E46" s="114">
        <v>1500</v>
      </c>
      <c r="F46" s="115">
        <v>4500</v>
      </c>
      <c r="G46" s="51"/>
    </row>
    <row r="47" spans="1:7" x14ac:dyDescent="0.25">
      <c r="A47" s="49" t="s">
        <v>190</v>
      </c>
      <c r="B47" s="50" t="s">
        <v>170</v>
      </c>
      <c r="C47" s="113" t="s">
        <v>231</v>
      </c>
      <c r="D47" s="114">
        <v>6000</v>
      </c>
      <c r="E47" s="114">
        <v>1500</v>
      </c>
      <c r="F47" s="115">
        <v>4500</v>
      </c>
      <c r="G47" s="51"/>
    </row>
    <row r="48" spans="1:7" ht="23.25" x14ac:dyDescent="0.25">
      <c r="A48" s="49" t="s">
        <v>232</v>
      </c>
      <c r="B48" s="50" t="s">
        <v>170</v>
      </c>
      <c r="C48" s="113" t="s">
        <v>233</v>
      </c>
      <c r="D48" s="114">
        <v>5000</v>
      </c>
      <c r="E48" s="114">
        <v>222</v>
      </c>
      <c r="F48" s="115">
        <v>4778</v>
      </c>
      <c r="G48" s="51"/>
    </row>
    <row r="49" spans="1:7" ht="23.25" x14ac:dyDescent="0.25">
      <c r="A49" s="49" t="s">
        <v>234</v>
      </c>
      <c r="B49" s="50" t="s">
        <v>170</v>
      </c>
      <c r="C49" s="113" t="s">
        <v>235</v>
      </c>
      <c r="D49" s="114">
        <v>5000</v>
      </c>
      <c r="E49" s="114">
        <v>222</v>
      </c>
      <c r="F49" s="115">
        <v>4778</v>
      </c>
      <c r="G49" s="51"/>
    </row>
    <row r="50" spans="1:7" ht="45.75" x14ac:dyDescent="0.25">
      <c r="A50" s="49" t="s">
        <v>236</v>
      </c>
      <c r="B50" s="50" t="s">
        <v>170</v>
      </c>
      <c r="C50" s="113" t="s">
        <v>237</v>
      </c>
      <c r="D50" s="114">
        <v>5000</v>
      </c>
      <c r="E50" s="114">
        <v>222</v>
      </c>
      <c r="F50" s="115">
        <v>4778</v>
      </c>
      <c r="G50" s="51"/>
    </row>
    <row r="51" spans="1:7" ht="45.75" x14ac:dyDescent="0.25">
      <c r="A51" s="49" t="s">
        <v>176</v>
      </c>
      <c r="B51" s="50" t="s">
        <v>170</v>
      </c>
      <c r="C51" s="113" t="s">
        <v>238</v>
      </c>
      <c r="D51" s="114">
        <v>4000</v>
      </c>
      <c r="E51" s="114">
        <v>222</v>
      </c>
      <c r="F51" s="115">
        <v>3778</v>
      </c>
      <c r="G51" s="51"/>
    </row>
    <row r="52" spans="1:7" ht="23.25" x14ac:dyDescent="0.25">
      <c r="A52" s="49" t="s">
        <v>239</v>
      </c>
      <c r="B52" s="50" t="s">
        <v>170</v>
      </c>
      <c r="C52" s="113" t="s">
        <v>240</v>
      </c>
      <c r="D52" s="114">
        <v>4000</v>
      </c>
      <c r="E52" s="114">
        <v>222</v>
      </c>
      <c r="F52" s="115">
        <v>3778</v>
      </c>
      <c r="G52" s="51"/>
    </row>
    <row r="53" spans="1:7" ht="23.25" x14ac:dyDescent="0.25">
      <c r="A53" s="49" t="s">
        <v>186</v>
      </c>
      <c r="B53" s="50" t="s">
        <v>170</v>
      </c>
      <c r="C53" s="113" t="s">
        <v>241</v>
      </c>
      <c r="D53" s="114">
        <v>1000</v>
      </c>
      <c r="E53" s="114" t="s">
        <v>46</v>
      </c>
      <c r="F53" s="115">
        <v>1000</v>
      </c>
      <c r="G53" s="51"/>
    </row>
    <row r="54" spans="1:7" x14ac:dyDescent="0.25">
      <c r="A54" s="49" t="s">
        <v>188</v>
      </c>
      <c r="B54" s="50" t="s">
        <v>170</v>
      </c>
      <c r="C54" s="113" t="s">
        <v>242</v>
      </c>
      <c r="D54" s="114">
        <v>1000</v>
      </c>
      <c r="E54" s="114" t="s">
        <v>46</v>
      </c>
      <c r="F54" s="115">
        <v>1000</v>
      </c>
      <c r="G54" s="51"/>
    </row>
    <row r="55" spans="1:7" x14ac:dyDescent="0.25">
      <c r="A55" s="49" t="s">
        <v>243</v>
      </c>
      <c r="B55" s="50" t="s">
        <v>170</v>
      </c>
      <c r="C55" s="113" t="s">
        <v>244</v>
      </c>
      <c r="D55" s="114">
        <v>2060000</v>
      </c>
      <c r="E55" s="114">
        <v>202873.22</v>
      </c>
      <c r="F55" s="115">
        <v>1857126.78</v>
      </c>
      <c r="G55" s="51"/>
    </row>
    <row r="56" spans="1:7" x14ac:dyDescent="0.25">
      <c r="A56" s="49" t="s">
        <v>245</v>
      </c>
      <c r="B56" s="50" t="s">
        <v>170</v>
      </c>
      <c r="C56" s="113" t="s">
        <v>246</v>
      </c>
      <c r="D56" s="114">
        <v>1960000</v>
      </c>
      <c r="E56" s="114">
        <v>202873.22</v>
      </c>
      <c r="F56" s="115">
        <v>1757126.78</v>
      </c>
      <c r="G56" s="51"/>
    </row>
    <row r="57" spans="1:7" ht="34.5" x14ac:dyDescent="0.25">
      <c r="A57" s="49" t="s">
        <v>247</v>
      </c>
      <c r="B57" s="50" t="s">
        <v>170</v>
      </c>
      <c r="C57" s="113" t="s">
        <v>248</v>
      </c>
      <c r="D57" s="114">
        <v>1960000</v>
      </c>
      <c r="E57" s="114">
        <v>202873.22</v>
      </c>
      <c r="F57" s="115">
        <v>1757126.78</v>
      </c>
      <c r="G57" s="51"/>
    </row>
    <row r="58" spans="1:7" ht="23.25" x14ac:dyDescent="0.25">
      <c r="A58" s="49" t="s">
        <v>186</v>
      </c>
      <c r="B58" s="50" t="s">
        <v>170</v>
      </c>
      <c r="C58" s="113" t="s">
        <v>249</v>
      </c>
      <c r="D58" s="114">
        <v>1960000</v>
      </c>
      <c r="E58" s="114">
        <v>202873.22</v>
      </c>
      <c r="F58" s="115">
        <v>1757126.78</v>
      </c>
      <c r="G58" s="51"/>
    </row>
    <row r="59" spans="1:7" x14ac:dyDescent="0.25">
      <c r="A59" s="49" t="s">
        <v>188</v>
      </c>
      <c r="B59" s="50" t="s">
        <v>170</v>
      </c>
      <c r="C59" s="113" t="s">
        <v>250</v>
      </c>
      <c r="D59" s="114">
        <v>1960000</v>
      </c>
      <c r="E59" s="114">
        <v>202873.22</v>
      </c>
      <c r="F59" s="115">
        <v>1757126.78</v>
      </c>
      <c r="G59" s="51"/>
    </row>
    <row r="60" spans="1:7" x14ac:dyDescent="0.25">
      <c r="A60" s="49" t="s">
        <v>251</v>
      </c>
      <c r="B60" s="50" t="s">
        <v>170</v>
      </c>
      <c r="C60" s="113" t="s">
        <v>252</v>
      </c>
      <c r="D60" s="114">
        <v>100000</v>
      </c>
      <c r="E60" s="114" t="s">
        <v>46</v>
      </c>
      <c r="F60" s="115">
        <v>100000</v>
      </c>
      <c r="G60" s="51"/>
    </row>
    <row r="61" spans="1:7" ht="34.5" x14ac:dyDescent="0.25">
      <c r="A61" s="49" t="s">
        <v>253</v>
      </c>
      <c r="B61" s="50" t="s">
        <v>170</v>
      </c>
      <c r="C61" s="113" t="s">
        <v>254</v>
      </c>
      <c r="D61" s="114">
        <v>100000</v>
      </c>
      <c r="E61" s="114" t="s">
        <v>46</v>
      </c>
      <c r="F61" s="115">
        <v>100000</v>
      </c>
      <c r="G61" s="51"/>
    </row>
    <row r="62" spans="1:7" ht="23.25" x14ac:dyDescent="0.25">
      <c r="A62" s="49" t="s">
        <v>186</v>
      </c>
      <c r="B62" s="50" t="s">
        <v>170</v>
      </c>
      <c r="C62" s="113" t="s">
        <v>255</v>
      </c>
      <c r="D62" s="114">
        <v>100000</v>
      </c>
      <c r="E62" s="114" t="s">
        <v>46</v>
      </c>
      <c r="F62" s="115">
        <v>100000</v>
      </c>
      <c r="G62" s="51"/>
    </row>
    <row r="63" spans="1:7" x14ac:dyDescent="0.25">
      <c r="A63" s="49" t="s">
        <v>188</v>
      </c>
      <c r="B63" s="50" t="s">
        <v>170</v>
      </c>
      <c r="C63" s="113" t="s">
        <v>256</v>
      </c>
      <c r="D63" s="114">
        <v>100000</v>
      </c>
      <c r="E63" s="114" t="s">
        <v>46</v>
      </c>
      <c r="F63" s="115">
        <v>100000</v>
      </c>
      <c r="G63" s="51"/>
    </row>
    <row r="64" spans="1:7" x14ac:dyDescent="0.25">
      <c r="A64" s="49" t="s">
        <v>257</v>
      </c>
      <c r="B64" s="50" t="s">
        <v>170</v>
      </c>
      <c r="C64" s="113" t="s">
        <v>258</v>
      </c>
      <c r="D64" s="114">
        <v>6074766.2400000002</v>
      </c>
      <c r="E64" s="114">
        <v>4266478.79</v>
      </c>
      <c r="F64" s="115">
        <v>1808287.45</v>
      </c>
      <c r="G64" s="51"/>
    </row>
    <row r="65" spans="1:7" x14ac:dyDescent="0.25">
      <c r="A65" s="49" t="s">
        <v>259</v>
      </c>
      <c r="B65" s="50" t="s">
        <v>170</v>
      </c>
      <c r="C65" s="113" t="s">
        <v>260</v>
      </c>
      <c r="D65" s="114">
        <v>15000</v>
      </c>
      <c r="E65" s="114">
        <v>5551.8</v>
      </c>
      <c r="F65" s="115">
        <v>9448.2000000000007</v>
      </c>
      <c r="G65" s="51"/>
    </row>
    <row r="66" spans="1:7" ht="34.5" x14ac:dyDescent="0.25">
      <c r="A66" s="49" t="s">
        <v>261</v>
      </c>
      <c r="B66" s="50" t="s">
        <v>170</v>
      </c>
      <c r="C66" s="113" t="s">
        <v>262</v>
      </c>
      <c r="D66" s="114">
        <v>15000</v>
      </c>
      <c r="E66" s="114">
        <v>5551.8</v>
      </c>
      <c r="F66" s="115">
        <v>9448.2000000000007</v>
      </c>
      <c r="G66" s="51"/>
    </row>
    <row r="67" spans="1:7" ht="23.25" x14ac:dyDescent="0.25">
      <c r="A67" s="49" t="s">
        <v>186</v>
      </c>
      <c r="B67" s="50" t="s">
        <v>170</v>
      </c>
      <c r="C67" s="113" t="s">
        <v>263</v>
      </c>
      <c r="D67" s="114">
        <v>15000</v>
      </c>
      <c r="E67" s="114">
        <v>5551.8</v>
      </c>
      <c r="F67" s="115">
        <v>9448.2000000000007</v>
      </c>
      <c r="G67" s="51"/>
    </row>
    <row r="68" spans="1:7" x14ac:dyDescent="0.25">
      <c r="A68" s="49" t="s">
        <v>188</v>
      </c>
      <c r="B68" s="50" t="s">
        <v>170</v>
      </c>
      <c r="C68" s="113" t="s">
        <v>264</v>
      </c>
      <c r="D68" s="114">
        <v>15000</v>
      </c>
      <c r="E68" s="114">
        <v>5551.8</v>
      </c>
      <c r="F68" s="115">
        <v>9448.2000000000007</v>
      </c>
      <c r="G68" s="51"/>
    </row>
    <row r="69" spans="1:7" x14ac:dyDescent="0.25">
      <c r="A69" s="49" t="s">
        <v>265</v>
      </c>
      <c r="B69" s="50" t="s">
        <v>170</v>
      </c>
      <c r="C69" s="113" t="s">
        <v>266</v>
      </c>
      <c r="D69" s="114">
        <v>1320000</v>
      </c>
      <c r="E69" s="114">
        <v>350000</v>
      </c>
      <c r="F69" s="115">
        <v>970000</v>
      </c>
      <c r="G69" s="51"/>
    </row>
    <row r="70" spans="1:7" x14ac:dyDescent="0.25">
      <c r="A70" s="49" t="s">
        <v>267</v>
      </c>
      <c r="B70" s="50" t="s">
        <v>170</v>
      </c>
      <c r="C70" s="113" t="s">
        <v>268</v>
      </c>
      <c r="D70" s="114">
        <v>420000</v>
      </c>
      <c r="E70" s="114">
        <v>50000</v>
      </c>
      <c r="F70" s="115">
        <v>370000</v>
      </c>
      <c r="G70" s="51"/>
    </row>
    <row r="71" spans="1:7" ht="23.25" x14ac:dyDescent="0.25">
      <c r="A71" s="49" t="s">
        <v>186</v>
      </c>
      <c r="B71" s="50" t="s">
        <v>170</v>
      </c>
      <c r="C71" s="113" t="s">
        <v>269</v>
      </c>
      <c r="D71" s="114">
        <v>420000</v>
      </c>
      <c r="E71" s="114">
        <v>50000</v>
      </c>
      <c r="F71" s="115">
        <v>370000</v>
      </c>
      <c r="G71" s="51"/>
    </row>
    <row r="72" spans="1:7" x14ac:dyDescent="0.25">
      <c r="A72" s="49" t="s">
        <v>188</v>
      </c>
      <c r="B72" s="50" t="s">
        <v>170</v>
      </c>
      <c r="C72" s="113" t="s">
        <v>270</v>
      </c>
      <c r="D72" s="114">
        <v>420000</v>
      </c>
      <c r="E72" s="114">
        <v>50000</v>
      </c>
      <c r="F72" s="115">
        <v>370000</v>
      </c>
      <c r="G72" s="51"/>
    </row>
    <row r="73" spans="1:7" ht="23.25" x14ac:dyDescent="0.25">
      <c r="A73" s="49" t="s">
        <v>271</v>
      </c>
      <c r="B73" s="50" t="s">
        <v>170</v>
      </c>
      <c r="C73" s="113" t="s">
        <v>272</v>
      </c>
      <c r="D73" s="114">
        <v>900000</v>
      </c>
      <c r="E73" s="114">
        <v>300000</v>
      </c>
      <c r="F73" s="115">
        <v>600000</v>
      </c>
      <c r="G73" s="51"/>
    </row>
    <row r="74" spans="1:7" ht="23.25" x14ac:dyDescent="0.25">
      <c r="A74" s="49" t="s">
        <v>186</v>
      </c>
      <c r="B74" s="50" t="s">
        <v>170</v>
      </c>
      <c r="C74" s="113" t="s">
        <v>273</v>
      </c>
      <c r="D74" s="114">
        <v>900000</v>
      </c>
      <c r="E74" s="114">
        <v>300000</v>
      </c>
      <c r="F74" s="115">
        <v>600000</v>
      </c>
      <c r="G74" s="51"/>
    </row>
    <row r="75" spans="1:7" x14ac:dyDescent="0.25">
      <c r="A75" s="49" t="s">
        <v>188</v>
      </c>
      <c r="B75" s="50" t="s">
        <v>170</v>
      </c>
      <c r="C75" s="113" t="s">
        <v>274</v>
      </c>
      <c r="D75" s="114">
        <v>900000</v>
      </c>
      <c r="E75" s="114">
        <v>300000</v>
      </c>
      <c r="F75" s="115">
        <v>600000</v>
      </c>
      <c r="G75" s="51"/>
    </row>
    <row r="76" spans="1:7" x14ac:dyDescent="0.25">
      <c r="A76" s="49" t="s">
        <v>275</v>
      </c>
      <c r="B76" s="50" t="s">
        <v>170</v>
      </c>
      <c r="C76" s="113" t="s">
        <v>276</v>
      </c>
      <c r="D76" s="114">
        <v>4739766.24</v>
      </c>
      <c r="E76" s="114">
        <v>3910926.99</v>
      </c>
      <c r="F76" s="115">
        <v>828839.25</v>
      </c>
      <c r="G76" s="51"/>
    </row>
    <row r="77" spans="1:7" ht="34.5" x14ac:dyDescent="0.25">
      <c r="A77" s="49" t="s">
        <v>277</v>
      </c>
      <c r="B77" s="50" t="s">
        <v>170</v>
      </c>
      <c r="C77" s="113" t="s">
        <v>278</v>
      </c>
      <c r="D77" s="114">
        <v>731853.41</v>
      </c>
      <c r="E77" s="114">
        <v>249610.19</v>
      </c>
      <c r="F77" s="115">
        <v>482243.22</v>
      </c>
      <c r="G77" s="51"/>
    </row>
    <row r="78" spans="1:7" ht="23.25" x14ac:dyDescent="0.25">
      <c r="A78" s="49" t="s">
        <v>186</v>
      </c>
      <c r="B78" s="50" t="s">
        <v>170</v>
      </c>
      <c r="C78" s="113" t="s">
        <v>279</v>
      </c>
      <c r="D78" s="114">
        <v>731853.41</v>
      </c>
      <c r="E78" s="114">
        <v>249610.19</v>
      </c>
      <c r="F78" s="115">
        <v>482243.22</v>
      </c>
      <c r="G78" s="51"/>
    </row>
    <row r="79" spans="1:7" x14ac:dyDescent="0.25">
      <c r="A79" s="49" t="s">
        <v>188</v>
      </c>
      <c r="B79" s="50" t="s">
        <v>170</v>
      </c>
      <c r="C79" s="113" t="s">
        <v>280</v>
      </c>
      <c r="D79" s="114">
        <v>731853.41</v>
      </c>
      <c r="E79" s="114">
        <v>249610.19</v>
      </c>
      <c r="F79" s="115">
        <v>482243.22</v>
      </c>
      <c r="G79" s="51"/>
    </row>
    <row r="80" spans="1:7" ht="23.25" x14ac:dyDescent="0.25">
      <c r="A80" s="49" t="s">
        <v>281</v>
      </c>
      <c r="B80" s="50" t="s">
        <v>170</v>
      </c>
      <c r="C80" s="113" t="s">
        <v>282</v>
      </c>
      <c r="D80" s="114">
        <v>1976565.6</v>
      </c>
      <c r="E80" s="114">
        <v>1976565.6</v>
      </c>
      <c r="F80" s="115" t="s">
        <v>46</v>
      </c>
      <c r="G80" s="51"/>
    </row>
    <row r="81" spans="1:7" ht="23.25" x14ac:dyDescent="0.25">
      <c r="A81" s="49" t="s">
        <v>186</v>
      </c>
      <c r="B81" s="50" t="s">
        <v>170</v>
      </c>
      <c r="C81" s="113" t="s">
        <v>283</v>
      </c>
      <c r="D81" s="114">
        <v>1976565.6</v>
      </c>
      <c r="E81" s="114">
        <v>1976565.6</v>
      </c>
      <c r="F81" s="115" t="s">
        <v>46</v>
      </c>
      <c r="G81" s="51"/>
    </row>
    <row r="82" spans="1:7" x14ac:dyDescent="0.25">
      <c r="A82" s="49" t="s">
        <v>188</v>
      </c>
      <c r="B82" s="50" t="s">
        <v>170</v>
      </c>
      <c r="C82" s="113" t="s">
        <v>284</v>
      </c>
      <c r="D82" s="114">
        <v>1976565.6</v>
      </c>
      <c r="E82" s="114">
        <v>1976565.6</v>
      </c>
      <c r="F82" s="115" t="s">
        <v>46</v>
      </c>
      <c r="G82" s="51"/>
    </row>
    <row r="83" spans="1:7" ht="23.25" x14ac:dyDescent="0.25">
      <c r="A83" s="49" t="s">
        <v>285</v>
      </c>
      <c r="B83" s="50" t="s">
        <v>170</v>
      </c>
      <c r="C83" s="113" t="s">
        <v>286</v>
      </c>
      <c r="D83" s="114">
        <v>44500</v>
      </c>
      <c r="E83" s="114">
        <v>14062.5</v>
      </c>
      <c r="F83" s="115">
        <v>30437.5</v>
      </c>
      <c r="G83" s="51"/>
    </row>
    <row r="84" spans="1:7" ht="23.25" x14ac:dyDescent="0.25">
      <c r="A84" s="49" t="s">
        <v>186</v>
      </c>
      <c r="B84" s="50" t="s">
        <v>170</v>
      </c>
      <c r="C84" s="113" t="s">
        <v>287</v>
      </c>
      <c r="D84" s="114">
        <v>44500</v>
      </c>
      <c r="E84" s="114">
        <v>14062.5</v>
      </c>
      <c r="F84" s="115">
        <v>30437.5</v>
      </c>
      <c r="G84" s="51"/>
    </row>
    <row r="85" spans="1:7" x14ac:dyDescent="0.25">
      <c r="A85" s="49" t="s">
        <v>188</v>
      </c>
      <c r="B85" s="50" t="s">
        <v>170</v>
      </c>
      <c r="C85" s="113" t="s">
        <v>288</v>
      </c>
      <c r="D85" s="114">
        <v>44500</v>
      </c>
      <c r="E85" s="114">
        <v>14062.5</v>
      </c>
      <c r="F85" s="115">
        <v>30437.5</v>
      </c>
      <c r="G85" s="51"/>
    </row>
    <row r="86" spans="1:7" ht="23.25" x14ac:dyDescent="0.25">
      <c r="A86" s="49" t="s">
        <v>289</v>
      </c>
      <c r="B86" s="50" t="s">
        <v>170</v>
      </c>
      <c r="C86" s="113" t="s">
        <v>290</v>
      </c>
      <c r="D86" s="114">
        <v>228505.8</v>
      </c>
      <c r="E86" s="114" t="s">
        <v>46</v>
      </c>
      <c r="F86" s="115">
        <v>228505.8</v>
      </c>
      <c r="G86" s="51"/>
    </row>
    <row r="87" spans="1:7" ht="23.25" x14ac:dyDescent="0.25">
      <c r="A87" s="49" t="s">
        <v>186</v>
      </c>
      <c r="B87" s="50" t="s">
        <v>170</v>
      </c>
      <c r="C87" s="113" t="s">
        <v>291</v>
      </c>
      <c r="D87" s="114">
        <v>228505.8</v>
      </c>
      <c r="E87" s="114" t="s">
        <v>46</v>
      </c>
      <c r="F87" s="115">
        <v>228505.8</v>
      </c>
      <c r="G87" s="51"/>
    </row>
    <row r="88" spans="1:7" x14ac:dyDescent="0.25">
      <c r="A88" s="49" t="s">
        <v>188</v>
      </c>
      <c r="B88" s="50" t="s">
        <v>170</v>
      </c>
      <c r="C88" s="113" t="s">
        <v>292</v>
      </c>
      <c r="D88" s="114">
        <v>228505.8</v>
      </c>
      <c r="E88" s="114" t="s">
        <v>46</v>
      </c>
      <c r="F88" s="115">
        <v>228505.8</v>
      </c>
      <c r="G88" s="51"/>
    </row>
    <row r="89" spans="1:7" ht="57" x14ac:dyDescent="0.25">
      <c r="A89" s="49" t="s">
        <v>293</v>
      </c>
      <c r="B89" s="50" t="s">
        <v>170</v>
      </c>
      <c r="C89" s="113" t="s">
        <v>294</v>
      </c>
      <c r="D89" s="114">
        <v>65500</v>
      </c>
      <c r="E89" s="114">
        <v>65442.67</v>
      </c>
      <c r="F89" s="115">
        <v>57.33</v>
      </c>
      <c r="G89" s="51"/>
    </row>
    <row r="90" spans="1:7" ht="23.25" x14ac:dyDescent="0.25">
      <c r="A90" s="49" t="s">
        <v>186</v>
      </c>
      <c r="B90" s="50" t="s">
        <v>170</v>
      </c>
      <c r="C90" s="113" t="s">
        <v>295</v>
      </c>
      <c r="D90" s="114">
        <v>65500</v>
      </c>
      <c r="E90" s="114">
        <v>65442.67</v>
      </c>
      <c r="F90" s="115">
        <v>57.33</v>
      </c>
      <c r="G90" s="51"/>
    </row>
    <row r="91" spans="1:7" x14ac:dyDescent="0.25">
      <c r="A91" s="49" t="s">
        <v>188</v>
      </c>
      <c r="B91" s="50" t="s">
        <v>170</v>
      </c>
      <c r="C91" s="113" t="s">
        <v>296</v>
      </c>
      <c r="D91" s="114">
        <v>65500</v>
      </c>
      <c r="E91" s="114">
        <v>65442.67</v>
      </c>
      <c r="F91" s="115">
        <v>57.33</v>
      </c>
      <c r="G91" s="51"/>
    </row>
    <row r="92" spans="1:7" ht="45.75" x14ac:dyDescent="0.25">
      <c r="A92" s="49" t="s">
        <v>297</v>
      </c>
      <c r="B92" s="50" t="s">
        <v>170</v>
      </c>
      <c r="C92" s="113" t="s">
        <v>298</v>
      </c>
      <c r="D92" s="114">
        <v>140000</v>
      </c>
      <c r="E92" s="114">
        <v>52404.6</v>
      </c>
      <c r="F92" s="115">
        <v>87595.4</v>
      </c>
      <c r="G92" s="51"/>
    </row>
    <row r="93" spans="1:7" ht="23.25" x14ac:dyDescent="0.25">
      <c r="A93" s="49" t="s">
        <v>186</v>
      </c>
      <c r="B93" s="50" t="s">
        <v>170</v>
      </c>
      <c r="C93" s="113" t="s">
        <v>299</v>
      </c>
      <c r="D93" s="114">
        <v>140000</v>
      </c>
      <c r="E93" s="114">
        <v>52404.6</v>
      </c>
      <c r="F93" s="115">
        <v>87595.4</v>
      </c>
      <c r="G93" s="51"/>
    </row>
    <row r="94" spans="1:7" x14ac:dyDescent="0.25">
      <c r="A94" s="49" t="s">
        <v>190</v>
      </c>
      <c r="B94" s="50" t="s">
        <v>170</v>
      </c>
      <c r="C94" s="113" t="s">
        <v>300</v>
      </c>
      <c r="D94" s="114">
        <v>140000</v>
      </c>
      <c r="E94" s="114">
        <v>52404.6</v>
      </c>
      <c r="F94" s="115">
        <v>87595.4</v>
      </c>
      <c r="G94" s="51"/>
    </row>
    <row r="95" spans="1:7" ht="57" x14ac:dyDescent="0.25">
      <c r="A95" s="49" t="s">
        <v>301</v>
      </c>
      <c r="B95" s="50" t="s">
        <v>170</v>
      </c>
      <c r="C95" s="113" t="s">
        <v>302</v>
      </c>
      <c r="D95" s="114">
        <v>1552841.43</v>
      </c>
      <c r="E95" s="114">
        <v>1552841.43</v>
      </c>
      <c r="F95" s="115" t="s">
        <v>46</v>
      </c>
      <c r="G95" s="51"/>
    </row>
    <row r="96" spans="1:7" ht="23.25" x14ac:dyDescent="0.25">
      <c r="A96" s="49" t="s">
        <v>186</v>
      </c>
      <c r="B96" s="50" t="s">
        <v>170</v>
      </c>
      <c r="C96" s="113" t="s">
        <v>303</v>
      </c>
      <c r="D96" s="114">
        <v>1552841.43</v>
      </c>
      <c r="E96" s="114">
        <v>1552841.43</v>
      </c>
      <c r="F96" s="115" t="s">
        <v>46</v>
      </c>
      <c r="G96" s="54"/>
    </row>
    <row r="97" spans="1:7" x14ac:dyDescent="0.25">
      <c r="A97" s="49" t="s">
        <v>188</v>
      </c>
      <c r="B97" s="50" t="s">
        <v>170</v>
      </c>
      <c r="C97" s="113" t="s">
        <v>304</v>
      </c>
      <c r="D97" s="114">
        <v>1552841.43</v>
      </c>
      <c r="E97" s="114">
        <v>1552841.43</v>
      </c>
      <c r="F97" s="115" t="s">
        <v>46</v>
      </c>
      <c r="G97" s="15"/>
    </row>
    <row r="98" spans="1:7" x14ac:dyDescent="0.25">
      <c r="A98" s="49" t="s">
        <v>305</v>
      </c>
      <c r="B98" s="50" t="s">
        <v>170</v>
      </c>
      <c r="C98" s="113" t="s">
        <v>306</v>
      </c>
      <c r="D98" s="114">
        <v>3643500</v>
      </c>
      <c r="E98" s="114">
        <v>1320678.56</v>
      </c>
      <c r="F98" s="115">
        <v>2322821.44</v>
      </c>
    </row>
    <row r="99" spans="1:7" x14ac:dyDescent="0.25">
      <c r="A99" s="49" t="s">
        <v>307</v>
      </c>
      <c r="B99" s="50" t="s">
        <v>170</v>
      </c>
      <c r="C99" s="113" t="s">
        <v>308</v>
      </c>
      <c r="D99" s="114">
        <v>3643500</v>
      </c>
      <c r="E99" s="114">
        <v>1320678.56</v>
      </c>
      <c r="F99" s="115">
        <v>2322821.44</v>
      </c>
    </row>
    <row r="100" spans="1:7" ht="45.75" x14ac:dyDescent="0.25">
      <c r="A100" s="49" t="s">
        <v>309</v>
      </c>
      <c r="B100" s="50" t="s">
        <v>170</v>
      </c>
      <c r="C100" s="113" t="s">
        <v>310</v>
      </c>
      <c r="D100" s="114">
        <v>3635500</v>
      </c>
      <c r="E100" s="114">
        <v>1320678.56</v>
      </c>
      <c r="F100" s="115">
        <v>2314821.44</v>
      </c>
    </row>
    <row r="101" spans="1:7" ht="45.75" x14ac:dyDescent="0.25">
      <c r="A101" s="49" t="s">
        <v>176</v>
      </c>
      <c r="B101" s="50" t="s">
        <v>170</v>
      </c>
      <c r="C101" s="113" t="s">
        <v>311</v>
      </c>
      <c r="D101" s="114">
        <v>2211000</v>
      </c>
      <c r="E101" s="114">
        <v>947537.34</v>
      </c>
      <c r="F101" s="115">
        <v>1263462.6599999999</v>
      </c>
    </row>
    <row r="102" spans="1:7" x14ac:dyDescent="0.25">
      <c r="A102" s="49" t="s">
        <v>312</v>
      </c>
      <c r="B102" s="50" t="s">
        <v>170</v>
      </c>
      <c r="C102" s="113" t="s">
        <v>313</v>
      </c>
      <c r="D102" s="114">
        <v>1700000</v>
      </c>
      <c r="E102" s="114">
        <v>733147.51</v>
      </c>
      <c r="F102" s="115">
        <v>966852.49</v>
      </c>
    </row>
    <row r="103" spans="1:7" ht="23.25" x14ac:dyDescent="0.25">
      <c r="A103" s="49" t="s">
        <v>314</v>
      </c>
      <c r="B103" s="50" t="s">
        <v>170</v>
      </c>
      <c r="C103" s="113" t="s">
        <v>315</v>
      </c>
      <c r="D103" s="114">
        <v>1000</v>
      </c>
      <c r="E103" s="114" t="s">
        <v>46</v>
      </c>
      <c r="F103" s="115">
        <v>1000</v>
      </c>
    </row>
    <row r="104" spans="1:7" ht="34.5" x14ac:dyDescent="0.25">
      <c r="A104" s="49" t="s">
        <v>316</v>
      </c>
      <c r="B104" s="50" t="s">
        <v>170</v>
      </c>
      <c r="C104" s="113" t="s">
        <v>317</v>
      </c>
      <c r="D104" s="114">
        <v>510000</v>
      </c>
      <c r="E104" s="114">
        <v>214389.83</v>
      </c>
      <c r="F104" s="115">
        <v>295610.17</v>
      </c>
    </row>
    <row r="105" spans="1:7" ht="23.25" x14ac:dyDescent="0.25">
      <c r="A105" s="49" t="s">
        <v>186</v>
      </c>
      <c r="B105" s="50" t="s">
        <v>170</v>
      </c>
      <c r="C105" s="113" t="s">
        <v>318</v>
      </c>
      <c r="D105" s="114">
        <v>1423500</v>
      </c>
      <c r="E105" s="114">
        <v>373141.22</v>
      </c>
      <c r="F105" s="115">
        <v>1050358.78</v>
      </c>
    </row>
    <row r="106" spans="1:7" ht="23.25" x14ac:dyDescent="0.25">
      <c r="A106" s="49" t="s">
        <v>319</v>
      </c>
      <c r="B106" s="50" t="s">
        <v>170</v>
      </c>
      <c r="C106" s="113" t="s">
        <v>320</v>
      </c>
      <c r="D106" s="114">
        <v>623500</v>
      </c>
      <c r="E106" s="114" t="s">
        <v>46</v>
      </c>
      <c r="F106" s="115">
        <v>623500</v>
      </c>
    </row>
    <row r="107" spans="1:7" x14ac:dyDescent="0.25">
      <c r="A107" s="49" t="s">
        <v>188</v>
      </c>
      <c r="B107" s="50" t="s">
        <v>170</v>
      </c>
      <c r="C107" s="113" t="s">
        <v>321</v>
      </c>
      <c r="D107" s="114">
        <v>300000</v>
      </c>
      <c r="E107" s="114">
        <v>113368.11</v>
      </c>
      <c r="F107" s="115">
        <v>186631.89</v>
      </c>
    </row>
    <row r="108" spans="1:7" x14ac:dyDescent="0.25">
      <c r="A108" s="49" t="s">
        <v>190</v>
      </c>
      <c r="B108" s="50" t="s">
        <v>170</v>
      </c>
      <c r="C108" s="113" t="s">
        <v>322</v>
      </c>
      <c r="D108" s="114">
        <v>500000</v>
      </c>
      <c r="E108" s="114">
        <v>259773.11</v>
      </c>
      <c r="F108" s="115">
        <v>240226.89</v>
      </c>
    </row>
    <row r="109" spans="1:7" x14ac:dyDescent="0.25">
      <c r="A109" s="49" t="s">
        <v>207</v>
      </c>
      <c r="B109" s="50" t="s">
        <v>170</v>
      </c>
      <c r="C109" s="113" t="s">
        <v>323</v>
      </c>
      <c r="D109" s="114">
        <v>1000</v>
      </c>
      <c r="E109" s="114" t="s">
        <v>46</v>
      </c>
      <c r="F109" s="115">
        <v>1000</v>
      </c>
    </row>
    <row r="110" spans="1:7" x14ac:dyDescent="0.25">
      <c r="A110" s="49" t="s">
        <v>213</v>
      </c>
      <c r="B110" s="50" t="s">
        <v>170</v>
      </c>
      <c r="C110" s="113" t="s">
        <v>324</v>
      </c>
      <c r="D110" s="114">
        <v>1000</v>
      </c>
      <c r="E110" s="114" t="s">
        <v>46</v>
      </c>
      <c r="F110" s="115">
        <v>1000</v>
      </c>
    </row>
    <row r="111" spans="1:7" ht="45.75" x14ac:dyDescent="0.25">
      <c r="A111" s="49" t="s">
        <v>325</v>
      </c>
      <c r="B111" s="50" t="s">
        <v>170</v>
      </c>
      <c r="C111" s="113" t="s">
        <v>326</v>
      </c>
      <c r="D111" s="114">
        <v>8000</v>
      </c>
      <c r="E111" s="114" t="s">
        <v>46</v>
      </c>
      <c r="F111" s="115">
        <v>8000</v>
      </c>
    </row>
    <row r="112" spans="1:7" ht="23.25" x14ac:dyDescent="0.25">
      <c r="A112" s="49" t="s">
        <v>186</v>
      </c>
      <c r="B112" s="50" t="s">
        <v>170</v>
      </c>
      <c r="C112" s="113" t="s">
        <v>327</v>
      </c>
      <c r="D112" s="114">
        <v>8000</v>
      </c>
      <c r="E112" s="114" t="s">
        <v>46</v>
      </c>
      <c r="F112" s="115">
        <v>8000</v>
      </c>
    </row>
    <row r="113" spans="1:6" x14ac:dyDescent="0.25">
      <c r="A113" s="49" t="s">
        <v>188</v>
      </c>
      <c r="B113" s="50" t="s">
        <v>170</v>
      </c>
      <c r="C113" s="113" t="s">
        <v>328</v>
      </c>
      <c r="D113" s="114">
        <v>8000</v>
      </c>
      <c r="E113" s="114" t="s">
        <v>46</v>
      </c>
      <c r="F113" s="115">
        <v>8000</v>
      </c>
    </row>
    <row r="114" spans="1:6" x14ac:dyDescent="0.25">
      <c r="A114" s="49" t="s">
        <v>329</v>
      </c>
      <c r="B114" s="50" t="s">
        <v>170</v>
      </c>
      <c r="C114" s="113" t="s">
        <v>330</v>
      </c>
      <c r="D114" s="114">
        <v>100000</v>
      </c>
      <c r="E114" s="114">
        <v>29877.200000000001</v>
      </c>
      <c r="F114" s="115">
        <v>70122.8</v>
      </c>
    </row>
    <row r="115" spans="1:6" x14ac:dyDescent="0.25">
      <c r="A115" s="49" t="s">
        <v>331</v>
      </c>
      <c r="B115" s="50" t="s">
        <v>170</v>
      </c>
      <c r="C115" s="113" t="s">
        <v>332</v>
      </c>
      <c r="D115" s="114">
        <v>100000</v>
      </c>
      <c r="E115" s="114">
        <v>29877.200000000001</v>
      </c>
      <c r="F115" s="115">
        <v>70122.8</v>
      </c>
    </row>
    <row r="116" spans="1:6" ht="45.75" x14ac:dyDescent="0.25">
      <c r="A116" s="49" t="s">
        <v>333</v>
      </c>
      <c r="B116" s="50" t="s">
        <v>170</v>
      </c>
      <c r="C116" s="113" t="s">
        <v>334</v>
      </c>
      <c r="D116" s="114">
        <v>100000</v>
      </c>
      <c r="E116" s="114">
        <v>29877.200000000001</v>
      </c>
      <c r="F116" s="115">
        <v>70122.8</v>
      </c>
    </row>
    <row r="117" spans="1:6" x14ac:dyDescent="0.25">
      <c r="A117" s="49" t="s">
        <v>335</v>
      </c>
      <c r="B117" s="50" t="s">
        <v>170</v>
      </c>
      <c r="C117" s="113" t="s">
        <v>336</v>
      </c>
      <c r="D117" s="114">
        <v>100000</v>
      </c>
      <c r="E117" s="114">
        <v>29877.200000000001</v>
      </c>
      <c r="F117" s="115">
        <v>70122.8</v>
      </c>
    </row>
    <row r="118" spans="1:6" x14ac:dyDescent="0.25">
      <c r="A118" s="49" t="s">
        <v>337</v>
      </c>
      <c r="B118" s="50" t="s">
        <v>170</v>
      </c>
      <c r="C118" s="113" t="s">
        <v>338</v>
      </c>
      <c r="D118" s="114">
        <v>100000</v>
      </c>
      <c r="E118" s="114">
        <v>29877.200000000001</v>
      </c>
      <c r="F118" s="115">
        <v>70122.8</v>
      </c>
    </row>
    <row r="119" spans="1:6" ht="24" customHeight="1" x14ac:dyDescent="0.25">
      <c r="A119" s="52" t="s">
        <v>339</v>
      </c>
      <c r="B119" s="53" t="s">
        <v>340</v>
      </c>
      <c r="C119" s="116" t="s">
        <v>34</v>
      </c>
      <c r="D119" s="117" t="s">
        <v>46</v>
      </c>
      <c r="E119" s="117">
        <v>-477213.34</v>
      </c>
      <c r="F119" s="118" t="s">
        <v>34</v>
      </c>
    </row>
    <row r="120" spans="1:6" ht="15" customHeight="1" x14ac:dyDescent="0.25">
      <c r="A120" s="55"/>
      <c r="B120" s="56"/>
      <c r="C120" s="56"/>
      <c r="D120" s="56"/>
      <c r="E120" s="56"/>
      <c r="F120" s="56"/>
    </row>
  </sheetData>
  <autoFilter ref="A3:H119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D62" sqref="D6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341</v>
      </c>
      <c r="G1" s="15"/>
    </row>
    <row r="2" spans="1:7" ht="14.1" customHeight="1" x14ac:dyDescent="0.25">
      <c r="A2" s="124" t="s">
        <v>342</v>
      </c>
      <c r="B2" s="125"/>
      <c r="C2" s="125"/>
      <c r="D2" s="125"/>
      <c r="E2" s="125"/>
      <c r="F2" s="125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2" t="s">
        <v>23</v>
      </c>
      <c r="B4" s="132" t="s">
        <v>24</v>
      </c>
      <c r="C4" s="132" t="s">
        <v>343</v>
      </c>
      <c r="D4" s="132" t="s">
        <v>26</v>
      </c>
      <c r="E4" s="132" t="s">
        <v>27</v>
      </c>
      <c r="F4" s="132" t="s">
        <v>28</v>
      </c>
      <c r="G4" s="15"/>
    </row>
    <row r="5" spans="1:7" ht="12" customHeight="1" x14ac:dyDescent="0.25">
      <c r="A5" s="133"/>
      <c r="B5" s="133"/>
      <c r="C5" s="133"/>
      <c r="D5" s="133"/>
      <c r="E5" s="133"/>
      <c r="F5" s="133"/>
      <c r="G5" s="15"/>
    </row>
    <row r="6" spans="1:7" ht="12" customHeight="1" x14ac:dyDescent="0.25">
      <c r="A6" s="133"/>
      <c r="B6" s="133"/>
      <c r="C6" s="133"/>
      <c r="D6" s="133"/>
      <c r="E6" s="133"/>
      <c r="F6" s="133"/>
      <c r="G6" s="15"/>
    </row>
    <row r="7" spans="1:7" ht="11.25" customHeight="1" x14ac:dyDescent="0.25">
      <c r="A7" s="133"/>
      <c r="B7" s="133"/>
      <c r="C7" s="133"/>
      <c r="D7" s="133"/>
      <c r="E7" s="133"/>
      <c r="F7" s="133"/>
      <c r="G7" s="15"/>
    </row>
    <row r="8" spans="1:7" ht="10.5" customHeight="1" x14ac:dyDescent="0.25">
      <c r="A8" s="133"/>
      <c r="B8" s="133"/>
      <c r="C8" s="133"/>
      <c r="D8" s="133"/>
      <c r="E8" s="133"/>
      <c r="F8" s="133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2" t="s">
        <v>344</v>
      </c>
      <c r="B10" s="67">
        <v>500</v>
      </c>
      <c r="C10" s="68" t="s">
        <v>34</v>
      </c>
      <c r="D10" s="35">
        <v>3719326.24</v>
      </c>
      <c r="E10" s="35">
        <v>477213.34</v>
      </c>
      <c r="F10" s="46">
        <v>3242112.9</v>
      </c>
      <c r="G10" s="15"/>
    </row>
    <row r="11" spans="1:7" ht="12" hidden="1" customHeight="1" x14ac:dyDescent="0.25">
      <c r="A11" s="69" t="s">
        <v>35</v>
      </c>
      <c r="B11" s="70"/>
      <c r="C11" s="71"/>
      <c r="D11" s="72"/>
      <c r="E11" s="72"/>
      <c r="F11" s="73"/>
      <c r="G11" s="15"/>
    </row>
    <row r="12" spans="1:7" ht="18" hidden="1" customHeight="1" x14ac:dyDescent="0.25">
      <c r="A12" s="74" t="s">
        <v>345</v>
      </c>
      <c r="B12" s="70">
        <v>520</v>
      </c>
      <c r="C12" s="71" t="s">
        <v>34</v>
      </c>
      <c r="D12" s="75" t="s">
        <v>46</v>
      </c>
      <c r="E12" s="75" t="s">
        <v>46</v>
      </c>
      <c r="F12" s="76" t="s">
        <v>46</v>
      </c>
      <c r="G12" s="15"/>
    </row>
    <row r="13" spans="1:7" ht="12" hidden="1" customHeight="1" x14ac:dyDescent="0.25">
      <c r="A13" s="77" t="s">
        <v>346</v>
      </c>
      <c r="B13" s="70"/>
      <c r="C13" s="71"/>
      <c r="D13" s="72"/>
      <c r="E13" s="72"/>
      <c r="F13" s="73"/>
      <c r="G13" s="15"/>
    </row>
    <row r="14" spans="1:7" ht="14.1" hidden="1" customHeight="1" x14ac:dyDescent="0.25">
      <c r="A14" s="78" t="s">
        <v>347</v>
      </c>
      <c r="B14" s="70">
        <v>620</v>
      </c>
      <c r="C14" s="71" t="s">
        <v>34</v>
      </c>
      <c r="D14" s="75" t="s">
        <v>46</v>
      </c>
      <c r="E14" s="75" t="s">
        <v>46</v>
      </c>
      <c r="F14" s="76" t="s">
        <v>46</v>
      </c>
      <c r="G14" s="15"/>
    </row>
    <row r="15" spans="1:7" ht="12.95" hidden="1" customHeight="1" x14ac:dyDescent="0.25">
      <c r="A15" s="79" t="s">
        <v>346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348</v>
      </c>
      <c r="B16" s="70">
        <v>700</v>
      </c>
      <c r="C16" s="71"/>
      <c r="D16" s="75">
        <v>3719326.24</v>
      </c>
      <c r="E16" s="75">
        <v>477213.34</v>
      </c>
      <c r="F16" s="76">
        <v>3242112.9</v>
      </c>
      <c r="G16" s="15"/>
    </row>
    <row r="17" spans="1:7" ht="23.25" x14ac:dyDescent="0.25">
      <c r="A17" s="81" t="s">
        <v>349</v>
      </c>
      <c r="B17" s="70">
        <v>700</v>
      </c>
      <c r="C17" s="71" t="s">
        <v>350</v>
      </c>
      <c r="D17" s="75">
        <v>3719326.24</v>
      </c>
      <c r="E17" s="75">
        <v>477213.34</v>
      </c>
      <c r="F17" s="76">
        <v>3242112.9</v>
      </c>
      <c r="G17" s="15"/>
    </row>
    <row r="18" spans="1:7" ht="14.1" customHeight="1" x14ac:dyDescent="0.25">
      <c r="A18" s="78" t="s">
        <v>351</v>
      </c>
      <c r="B18" s="70">
        <v>710</v>
      </c>
      <c r="C18" s="71"/>
      <c r="D18" s="75">
        <v>-16680910</v>
      </c>
      <c r="E18" s="75">
        <v>-7916561.2400000002</v>
      </c>
      <c r="F18" s="82" t="s">
        <v>352</v>
      </c>
      <c r="G18" s="15"/>
    </row>
    <row r="19" spans="1:7" x14ac:dyDescent="0.25">
      <c r="A19" s="49" t="s">
        <v>353</v>
      </c>
      <c r="B19" s="70">
        <v>710</v>
      </c>
      <c r="C19" s="71" t="s">
        <v>354</v>
      </c>
      <c r="D19" s="75">
        <v>-16680910</v>
      </c>
      <c r="E19" s="75">
        <v>-7916561.2400000002</v>
      </c>
      <c r="F19" s="82" t="s">
        <v>352</v>
      </c>
      <c r="G19" s="15"/>
    </row>
    <row r="20" spans="1:7" x14ac:dyDescent="0.25">
      <c r="A20" s="49" t="s">
        <v>355</v>
      </c>
      <c r="B20" s="70">
        <v>710</v>
      </c>
      <c r="C20" s="71" t="s">
        <v>356</v>
      </c>
      <c r="D20" s="75">
        <v>-16680910</v>
      </c>
      <c r="E20" s="75">
        <v>-7916561.2400000002</v>
      </c>
      <c r="F20" s="82" t="s">
        <v>352</v>
      </c>
      <c r="G20" s="15"/>
    </row>
    <row r="21" spans="1:7" x14ac:dyDescent="0.25">
      <c r="A21" s="49" t="s">
        <v>357</v>
      </c>
      <c r="B21" s="70">
        <v>710</v>
      </c>
      <c r="C21" s="71" t="s">
        <v>358</v>
      </c>
      <c r="D21" s="75">
        <v>-16680910</v>
      </c>
      <c r="E21" s="75">
        <v>-7916561.2400000002</v>
      </c>
      <c r="F21" s="82" t="s">
        <v>352</v>
      </c>
      <c r="G21" s="15"/>
    </row>
    <row r="22" spans="1:7" ht="23.25" x14ac:dyDescent="0.25">
      <c r="A22" s="49" t="s">
        <v>359</v>
      </c>
      <c r="B22" s="70">
        <v>710</v>
      </c>
      <c r="C22" s="71" t="s">
        <v>360</v>
      </c>
      <c r="D22" s="75">
        <v>-16680910</v>
      </c>
      <c r="E22" s="75">
        <v>-7916561.2400000002</v>
      </c>
      <c r="F22" s="82" t="s">
        <v>352</v>
      </c>
      <c r="G22" s="15"/>
    </row>
    <row r="23" spans="1:7" ht="14.1" customHeight="1" x14ac:dyDescent="0.25">
      <c r="A23" s="78" t="s">
        <v>361</v>
      </c>
      <c r="B23" s="70">
        <v>720</v>
      </c>
      <c r="C23" s="71"/>
      <c r="D23" s="75">
        <v>20400236.239999998</v>
      </c>
      <c r="E23" s="75">
        <v>8393774.5800000001</v>
      </c>
      <c r="F23" s="82" t="s">
        <v>352</v>
      </c>
      <c r="G23" s="15"/>
    </row>
    <row r="24" spans="1:7" x14ac:dyDescent="0.25">
      <c r="A24" s="49" t="s">
        <v>362</v>
      </c>
      <c r="B24" s="70">
        <v>720</v>
      </c>
      <c r="C24" s="83" t="s">
        <v>363</v>
      </c>
      <c r="D24" s="75">
        <v>20400236.239999998</v>
      </c>
      <c r="E24" s="75">
        <v>8393774.5800000001</v>
      </c>
      <c r="F24" s="82" t="s">
        <v>352</v>
      </c>
      <c r="G24" s="15"/>
    </row>
    <row r="25" spans="1:7" x14ac:dyDescent="0.25">
      <c r="A25" s="49" t="s">
        <v>364</v>
      </c>
      <c r="B25" s="70">
        <v>720</v>
      </c>
      <c r="C25" s="83" t="s">
        <v>365</v>
      </c>
      <c r="D25" s="75">
        <v>20400236.239999998</v>
      </c>
      <c r="E25" s="75">
        <v>8393774.5800000001</v>
      </c>
      <c r="F25" s="82" t="s">
        <v>352</v>
      </c>
      <c r="G25" s="15"/>
    </row>
    <row r="26" spans="1:7" x14ac:dyDescent="0.25">
      <c r="A26" s="49" t="s">
        <v>366</v>
      </c>
      <c r="B26" s="70">
        <v>720</v>
      </c>
      <c r="C26" s="83" t="s">
        <v>367</v>
      </c>
      <c r="D26" s="75">
        <v>20400236.239999998</v>
      </c>
      <c r="E26" s="75">
        <v>8393774.5800000001</v>
      </c>
      <c r="F26" s="82" t="s">
        <v>352</v>
      </c>
      <c r="G26" s="15"/>
    </row>
    <row r="27" spans="1:7" ht="23.25" x14ac:dyDescent="0.25">
      <c r="A27" s="49" t="s">
        <v>368</v>
      </c>
      <c r="B27" s="70">
        <v>720</v>
      </c>
      <c r="C27" s="83" t="s">
        <v>369</v>
      </c>
      <c r="D27" s="75">
        <v>20400236.239999998</v>
      </c>
      <c r="E27" s="75">
        <v>8393774.5800000001</v>
      </c>
      <c r="F27" s="82" t="s">
        <v>352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370</v>
      </c>
      <c r="B30" s="92"/>
      <c r="C30" s="15"/>
      <c r="D30" s="136" t="s">
        <v>371</v>
      </c>
      <c r="E30" s="137"/>
      <c r="F30" s="15"/>
      <c r="G30" s="15"/>
    </row>
    <row r="31" spans="1:7" ht="9.9499999999999993" customHeight="1" x14ac:dyDescent="0.25">
      <c r="A31" s="94"/>
      <c r="B31" s="95" t="s">
        <v>372</v>
      </c>
      <c r="C31" s="15"/>
      <c r="D31" s="138" t="s">
        <v>373</v>
      </c>
      <c r="E31" s="139"/>
      <c r="F31" s="15"/>
      <c r="G31" s="15"/>
    </row>
    <row r="32" spans="1:7" ht="9.9499999999999993" customHeight="1" x14ac:dyDescent="0.25">
      <c r="A32" s="89"/>
      <c r="B32" s="96"/>
      <c r="C32" s="97"/>
      <c r="D32" s="91"/>
      <c r="E32" s="91"/>
      <c r="F32" s="91"/>
      <c r="G32" s="15"/>
    </row>
    <row r="33" spans="1:7" ht="10.5" customHeight="1" x14ac:dyDescent="0.25">
      <c r="A33" s="98"/>
      <c r="B33" s="99"/>
      <c r="C33" s="97"/>
      <c r="D33" s="59"/>
      <c r="E33" s="140"/>
      <c r="F33" s="141"/>
      <c r="G33" s="15"/>
    </row>
    <row r="34" spans="1:7" x14ac:dyDescent="0.25">
      <c r="A34" s="57" t="s">
        <v>374</v>
      </c>
      <c r="B34" s="93"/>
      <c r="C34" s="15"/>
      <c r="D34" s="142"/>
      <c r="E34" s="143"/>
      <c r="F34" s="94"/>
      <c r="G34" s="15"/>
    </row>
    <row r="35" spans="1:7" ht="11.1" customHeight="1" x14ac:dyDescent="0.25">
      <c r="A35" s="15"/>
      <c r="B35" s="95" t="s">
        <v>372</v>
      </c>
      <c r="C35" s="15"/>
      <c r="D35" s="138" t="s">
        <v>373</v>
      </c>
      <c r="E35" s="139"/>
      <c r="F35" s="15"/>
      <c r="G35" s="15"/>
    </row>
    <row r="36" spans="1:7" ht="11.1" hidden="1" customHeight="1" x14ac:dyDescent="0.25">
      <c r="A36" s="15"/>
      <c r="B36" s="94"/>
      <c r="C36" s="15"/>
      <c r="D36" s="94"/>
      <c r="E36" s="94"/>
      <c r="F36" s="15"/>
      <c r="G36" s="15"/>
    </row>
    <row r="37" spans="1:7" ht="11.1" hidden="1" customHeight="1" x14ac:dyDescent="0.25">
      <c r="A37" s="15"/>
      <c r="B37" s="94"/>
      <c r="C37" s="15"/>
      <c r="D37" s="94"/>
      <c r="E37" s="94"/>
      <c r="F37" s="15"/>
      <c r="G37" s="15"/>
    </row>
    <row r="38" spans="1:7" ht="11.1" hidden="1" customHeight="1" x14ac:dyDescent="0.25">
      <c r="A38" s="15"/>
      <c r="B38" s="94"/>
      <c r="C38" s="15"/>
      <c r="D38" s="94"/>
      <c r="E38" s="94"/>
      <c r="F38" s="15"/>
      <c r="G38" s="15"/>
    </row>
    <row r="39" spans="1:7" ht="11.1" hidden="1" customHeight="1" x14ac:dyDescent="0.25">
      <c r="A39" s="15"/>
      <c r="B39" s="94"/>
      <c r="C39" s="15"/>
      <c r="D39" s="94"/>
      <c r="E39" s="94"/>
      <c r="F39" s="15"/>
      <c r="G39" s="15"/>
    </row>
    <row r="40" spans="1:7" ht="11.1" hidden="1" customHeight="1" x14ac:dyDescent="0.25">
      <c r="A40" s="15"/>
      <c r="B40" s="94"/>
      <c r="C40" s="15"/>
      <c r="D40" s="94"/>
      <c r="E40" s="94"/>
      <c r="F40" s="15"/>
      <c r="G40" s="15"/>
    </row>
    <row r="41" spans="1:7" ht="11.1" hidden="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hidden="1" customHeight="1" x14ac:dyDescent="0.25">
      <c r="A42" s="11"/>
      <c r="B42" s="92"/>
      <c r="C42" s="97"/>
      <c r="D42" s="11"/>
      <c r="E42" s="11"/>
      <c r="F42" s="100" t="s">
        <v>375</v>
      </c>
      <c r="G42" s="15"/>
    </row>
    <row r="43" spans="1:7" ht="17.25" customHeight="1" x14ac:dyDescent="0.25">
      <c r="A43" s="17" t="s">
        <v>376</v>
      </c>
      <c r="B43" s="101"/>
      <c r="C43" s="15"/>
      <c r="D43" s="136" t="s">
        <v>377</v>
      </c>
      <c r="E43" s="137"/>
      <c r="F43" s="100" t="s">
        <v>375</v>
      </c>
      <c r="G43" s="15"/>
    </row>
    <row r="44" spans="1:7" ht="12" customHeight="1" x14ac:dyDescent="0.25">
      <c r="A44" s="94"/>
      <c r="B44" s="95" t="s">
        <v>372</v>
      </c>
      <c r="C44" s="15"/>
      <c r="D44" s="138" t="s">
        <v>373</v>
      </c>
      <c r="E44" s="139"/>
      <c r="F44" s="100" t="s">
        <v>375</v>
      </c>
      <c r="G44" s="15"/>
    </row>
    <row r="45" spans="1:7" ht="17.10000000000000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378</v>
      </c>
      <c r="C46" s="17"/>
      <c r="D46" s="97"/>
      <c r="E46" s="11"/>
      <c r="F46" s="15"/>
      <c r="G46" s="15"/>
    </row>
    <row r="47" spans="1:7" hidden="1" x14ac:dyDescent="0.25">
      <c r="A47" s="100" t="s">
        <v>370</v>
      </c>
      <c r="B47" s="17"/>
      <c r="C47" s="17"/>
      <c r="D47" s="136"/>
      <c r="E47" s="137"/>
      <c r="F47" s="100" t="s">
        <v>378</v>
      </c>
      <c r="G47" s="15"/>
    </row>
    <row r="48" spans="1:7" hidden="1" x14ac:dyDescent="0.25">
      <c r="A48" s="100" t="s">
        <v>379</v>
      </c>
      <c r="B48" s="95" t="s">
        <v>372</v>
      </c>
      <c r="C48" s="15"/>
      <c r="D48" s="138" t="s">
        <v>373</v>
      </c>
      <c r="E48" s="139"/>
      <c r="F48" s="100" t="s">
        <v>378</v>
      </c>
      <c r="G48" s="15"/>
    </row>
    <row r="49" spans="1:7" ht="17.10000000000000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378</v>
      </c>
      <c r="C50" s="17"/>
      <c r="D50" s="97"/>
      <c r="E50" s="11"/>
      <c r="F50" s="100" t="s">
        <v>378</v>
      </c>
      <c r="G50" s="15"/>
    </row>
    <row r="51" spans="1:7" hidden="1" x14ac:dyDescent="0.25">
      <c r="A51" s="100" t="s">
        <v>376</v>
      </c>
      <c r="B51" s="17"/>
      <c r="C51" s="17"/>
      <c r="D51" s="136"/>
      <c r="E51" s="137"/>
      <c r="F51" s="100" t="s">
        <v>378</v>
      </c>
      <c r="G51" s="15"/>
    </row>
    <row r="52" spans="1:7" hidden="1" x14ac:dyDescent="0.25">
      <c r="A52" s="100" t="s">
        <v>379</v>
      </c>
      <c r="B52" s="95" t="s">
        <v>372</v>
      </c>
      <c r="C52" s="15"/>
      <c r="D52" s="138" t="s">
        <v>373</v>
      </c>
      <c r="E52" s="139"/>
      <c r="F52" s="100" t="s">
        <v>378</v>
      </c>
      <c r="G52" s="15"/>
    </row>
    <row r="53" spans="1:7" ht="17.10000000000000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380</v>
      </c>
      <c r="B54" s="89"/>
      <c r="C54" s="89"/>
      <c r="D54" s="97"/>
      <c r="E54" s="2"/>
      <c r="F54" s="2"/>
      <c r="G54" s="15"/>
    </row>
    <row r="55" spans="1:7" ht="12.95" customHeight="1" x14ac:dyDescent="0.25">
      <c r="A55" s="102"/>
      <c r="B55" s="102"/>
      <c r="C55" s="102"/>
      <c r="D55" s="102"/>
      <c r="E55" s="102"/>
      <c r="F55" s="102"/>
      <c r="G55" s="15"/>
    </row>
    <row r="56" spans="1:7" ht="25.7" customHeight="1" x14ac:dyDescent="0.25">
      <c r="A56" s="144" t="s">
        <v>381</v>
      </c>
      <c r="B56" s="145"/>
      <c r="C56" s="145"/>
      <c r="D56" s="145"/>
      <c r="E56" s="145"/>
      <c r="F56" s="145"/>
      <c r="G56" s="15"/>
    </row>
    <row r="57" spans="1:7" ht="12.95" customHeight="1" x14ac:dyDescent="0.25">
      <c r="A57" s="103"/>
      <c r="B57" s="103"/>
      <c r="C57" s="103"/>
      <c r="D57" s="103"/>
      <c r="E57" s="103"/>
      <c r="F57" s="103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007666&lt;/DocLink&gt;&#10;  &lt;DocName&gt;Отчет об исполнении бюджета (месячный)&lt;/DocName&gt;&#10;  &lt;VariantName&gt;410_Орг=251002_Ф=0503117M_Период=май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A0C9BB99-1258-421D-9E3A-F10C9B43B3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2025-06-03T08:05:36Z</cp:lastPrinted>
  <dcterms:created xsi:type="dcterms:W3CDTF">2025-06-03T07:55:02Z</dcterms:created>
  <dcterms:modified xsi:type="dcterms:W3CDTF">2025-07-07T06:51:17Z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410_Орг=251002_Ф=0503117M_Период=май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