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 activeTab="1"/>
  </bookViews>
  <sheets>
    <sheet name="Доходы" sheetId="2" r:id="rId1"/>
    <sheet name="Расходы" sheetId="3" r:id="rId2"/>
    <sheet name="Источники" sheetId="4" r:id="rId3"/>
  </sheets>
  <calcPr calcId="144525"/>
</workbook>
</file>

<file path=xl/calcChain.xml><?xml version="1.0" encoding="utf-8"?>
<calcChain xmlns="http://schemas.openxmlformats.org/spreadsheetml/2006/main">
  <c r="H35" i="2" l="1"/>
  <c r="G25" i="3" l="1"/>
  <c r="G10" i="3" l="1"/>
  <c r="H18" i="3"/>
  <c r="G18" i="3"/>
  <c r="H17" i="3"/>
  <c r="H19" i="3" s="1"/>
  <c r="G17" i="3"/>
  <c r="G19" i="3" s="1"/>
  <c r="H14" i="3"/>
  <c r="H22" i="3" s="1"/>
  <c r="G14" i="3"/>
  <c r="G22" i="3" s="1"/>
  <c r="H13" i="3"/>
  <c r="H21" i="3" s="1"/>
  <c r="G13" i="3"/>
  <c r="G21" i="3" s="1"/>
  <c r="H9" i="3"/>
  <c r="H10" i="3" s="1"/>
  <c r="G9" i="3"/>
  <c r="H7" i="3"/>
  <c r="G7" i="3"/>
  <c r="H25" i="3" l="1"/>
  <c r="H23" i="3"/>
  <c r="G23" i="3"/>
  <c r="G15" i="3"/>
  <c r="H15" i="3"/>
</calcChain>
</file>

<file path=xl/sharedStrings.xml><?xml version="1.0" encoding="utf-8"?>
<sst xmlns="http://schemas.openxmlformats.org/spreadsheetml/2006/main" count="698" uniqueCount="368">
  <si>
    <t>ОТЧЕТ ОБ ИСПОЛНЕНИИ БЮДЖЕТА</t>
  </si>
  <si>
    <t>КОДЫ</t>
  </si>
  <si>
    <t>на 1 августа 2024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</si>
  <si>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</si>
  <si>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</si>
  <si>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</si>
  <si>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</si>
  <si>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</si>
  <si>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</si>
  <si>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</si>
  <si>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</si>
  <si>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</si>
  <si>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</si>
  <si>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</si>
  <si>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</si>
  <si>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</si>
  <si>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</si>
  <si>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</si>
  <si>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</si>
  <si>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</si>
  <si>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</si>
  <si>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</si>
  <si>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</si>
  <si>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</si>
  <si>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</si>
  <si>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</si>
  <si>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</si>
  <si>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</si>
  <si>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</si>
  <si>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</si>
  <si>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</si>
  <si>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</si>
  <si>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</si>
  <si>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</si>
  <si>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</si>
  <si>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</si>
  <si>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</si>
  <si>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</si>
  <si>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</si>
  <si>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</si>
  <si>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</si>
  <si>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</si>
  <si>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</si>
  <si>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</si>
  <si>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</si>
  <si>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</si>
  <si>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</si>
  <si>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</si>
  <si>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</si>
  <si>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</si>
  <si>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</si>
  <si>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</si>
  <si>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</si>
  <si>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</si>
  <si>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</si>
  <si>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</si>
  <si>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</si>
  <si>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</si>
  <si>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</si>
  <si>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</si>
  <si>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</si>
  <si>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</si>
  <si>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</si>
  <si>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</si>
  <si>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</si>
  <si>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</si>
  <si>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</si>
  <si>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</si>
  <si>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</si>
  <si>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</si>
  <si>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</si>
  <si>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</si>
  <si>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</si>
  <si>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</si>
  <si>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</si>
  <si>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</si>
  <si>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</si>
  <si>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</si>
  <si>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</si>
  <si>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</si>
  <si>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</si>
  <si>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</si>
  <si>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</si>
  <si>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</si>
  <si>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</si>
  <si>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</si>
  <si>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</si>
  <si>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</si>
  <si>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</si>
  <si>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</si>
  <si>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</si>
  <si>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</si>
  <si>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</si>
  <si>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</si>
  <si>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</si>
  <si>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</si>
  <si>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</si>
  <si>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</si>
  <si>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</si>
  <si>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</si>
  <si>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</si>
  <si>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</si>
  <si>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</si>
  <si>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</si>
  <si>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</si>
  <si>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410 1 14 02053 10 0000 440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</si>
  <si>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</si>
  <si>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</si>
  <si>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</si>
  <si>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</si>
  <si>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</si>
  <si>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</si>
  <si>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</si>
  <si>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</si>
  <si>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</si>
  <si>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</si>
  <si>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</si>
  <si>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</si>
  <si>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</si>
  <si>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</si>
  <si>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</si>
  <si>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</si>
  <si>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</si>
  <si>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</si>
  <si>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</si>
  <si>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</si>
  <si>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</si>
  <si>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</si>
  <si>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</si>
  <si>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</si>
  <si>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</si>
  <si>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</si>
  <si>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</si>
  <si>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</si>
  <si>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</si>
  <si>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</si>
  <si>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</si>
  <si>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</si>
  <si>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</si>
  <si>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</si>
  <si>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</si>
  <si>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</si>
  <si>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</si>
  <si>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</si>
  <si>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</si>
  <si>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</si>
  <si>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</si>
  <si>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</si>
  <si>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</si>
  <si>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</si>
  <si>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</si>
  <si>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</si>
  <si>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</si>
  <si>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</si>
  <si>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</si>
  <si>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</si>
  <si>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</si>
  <si>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</si>
  <si>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</si>
  <si>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</si>
  <si>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</si>
  <si>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</si>
  <si>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</si>
  <si>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</si>
  <si>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</si>
  <si>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</si>
  <si>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</si>
  <si>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</si>
  <si>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</si>
  <si>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</si>
  <si>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</si>
  <si>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</si>
  <si>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</si>
  <si>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</si>
  <si>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</si>
  <si>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</si>
  <si>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</si>
  <si>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</si>
  <si>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Обеспечение проведения выборов и референдумов</t>
  </si>
  <si>
    <t>410 0107 00 0 00 00000 000</t>
  </si>
  <si>
    <t xml:space="preserve">  Расходы на проведения выборов и референдумов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</si>
  <si>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410 0107 02 4 00 20000 000</t>
  </si>
  <si>
    <t xml:space="preserve">  Иные бюджетные ассигнования</t>
  </si>
  <si>
    <t>410 0107 02 4 00 20000 800</t>
  </si>
  <si>
    <t xml:space="preserve">  Специальные расходы</t>
  </si>
  <si>
    <t>410 0107 02 4 00 20000 880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</si>
  <si>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</si>
  <si>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</si>
  <si>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</si>
  <si>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</si>
  <si>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</si>
  <si>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</si>
  <si>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</si>
  <si>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</si>
  <si>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</si>
  <si>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</si>
  <si>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</si>
  <si>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</si>
  <si>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</si>
  <si>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</si>
  <si>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</si>
  <si>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</si>
  <si>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</si>
  <si>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</si>
  <si>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</si>
  <si>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</si>
  <si>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</si>
  <si>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</si>
  <si>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</si>
  <si>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</si>
  <si>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</si>
  <si>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</si>
  <si>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</si>
  <si>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</si>
  <si>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</si>
  <si>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</si>
  <si>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</si>
  <si>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</si>
  <si>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</si>
  <si>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</si>
  <si>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</si>
  <si>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</si>
  <si>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</si>
  <si>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</si>
  <si>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</si>
  <si>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</si>
  <si>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</si>
  <si>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</si>
  <si>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</si>
  <si>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</si>
  <si>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</si>
  <si>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</si>
  <si>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</si>
  <si>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</si>
  <si>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</si>
  <si>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</si>
  <si>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</si>
  <si>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</si>
  <si>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</si>
  <si>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</si>
  <si>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</si>
  <si>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</si>
  <si>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</si>
  <si>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</si>
  <si>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</si>
  <si>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</si>
  <si>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</si>
  <si>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</si>
  <si>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</si>
  <si>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</si>
  <si>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</si>
  <si>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</si>
  <si>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</si>
  <si>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</si>
  <si>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</si>
  <si>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</si>
  <si>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</si>
  <si>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</si>
  <si>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</si>
  <si>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</si>
  <si>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</si>
  <si>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</si>
  <si>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</si>
  <si>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</si>
  <si>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</si>
  <si>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</si>
  <si>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</si>
  <si>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</si>
  <si>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</si>
  <si>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</si>
  <si>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</si>
  <si>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</si>
  <si>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</si>
  <si>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</si>
  <si>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</si>
  <si>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</si>
  <si>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Проект инициативного бюджетирования "Ремонт ограждения в парке «Юбилейный» в с. Тамбовка Харабалинского района Астраханской области" (основной конкурсный отбор)</t>
  </si>
  <si>
    <t>410 0503 01 7 01 S4570 000</t>
  </si>
  <si>
    <t>410 0503 01 7 01 S4570 200</t>
  </si>
  <si>
    <t>410 0503 01 7 01 S4570 244</t>
  </si>
  <si>
    <t xml:space="preserve">  Проект инициативного бюджетирования "Обустройство покрытия на детской площадке в парке им. А. Адышева в с. Тамбовка" (дополнительный конкурсный отбор)</t>
  </si>
  <si>
    <t>410 0503 01 7 02 S4570 000</t>
  </si>
  <si>
    <t>410 0503 01 7 02 S4570 200</t>
  </si>
  <si>
    <t>410 0503 01 7 02 S4570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</si>
  <si>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</si>
  <si>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</si>
  <si>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</si>
  <si>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</si>
  <si>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</si>
  <si>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</si>
  <si>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</si>
  <si>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</si>
  <si>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</si>
  <si>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</si>
  <si>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</si>
  <si>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</si>
  <si>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</t>
  </si>
  <si>
    <t>410 0503 10 2 F2 55550 000</t>
  </si>
  <si>
    <t>410 0503 10 2 F2 55550 200</t>
  </si>
  <si>
    <t>410 0503 10 2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</si>
  <si>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</si>
  <si>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</si>
  <si>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</si>
  <si>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</si>
  <si>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</si>
  <si>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</si>
  <si>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</si>
  <si>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</si>
  <si>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</si>
  <si>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</si>
  <si>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</si>
  <si>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</si>
  <si>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</si>
  <si>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</si>
  <si>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</si>
  <si>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</si>
  <si>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</si>
  <si>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</si>
  <si>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</si>
  <si>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</si>
  <si>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</si>
  <si>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</si>
  <si>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</si>
  <si>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</si>
  <si>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</si>
  <si>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</si>
  <si>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</si>
  <si>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</si>
  <si>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</si>
  <si>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</si>
  <si>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</si>
  <si>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</si>
  <si>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</si>
  <si>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</si>
  <si>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</si>
  <si>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</si>
  <si>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</si>
  <si>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</si>
  <si>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</si>
  <si>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</si>
  <si>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</si>
  <si>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</si>
  <si>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</si>
  <si>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</si>
  <si>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</si>
  <si>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</si>
  <si>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</si>
  <si>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</si>
  <si>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</si>
  <si>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</si>
  <si>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</si>
  <si>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</si>
  <si>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</si>
  <si>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</si>
  <si>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</si>
  <si>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</si>
  <si>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</si>
  <si>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</si>
  <si>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</si>
  <si>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</si>
  <si>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</si>
  <si>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</si>
  <si>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</si>
  <si>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августа 2024 г.</t>
  </si>
  <si>
    <t>Глава</t>
  </si>
  <si>
    <t>Аппарат</t>
  </si>
  <si>
    <t>ИТОГО</t>
  </si>
  <si>
    <t>Для формы 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</si>
</sst>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FF0000"/>
      <name val="Arial Cyr"/>
    </font>
    <font>
      <b/>
      <sz val="10"/>
      <color rgb="FF000000"/>
      <name val="Arial Cyr"/>
      <charset val="204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8" xfId="55" applyNumberFormat="1" applyProtection="1"/>
    <xf numFmtId="4" fontId="1" fillId="0" borderId="1" xfId="55" applyNumberFormat="1" applyBorder="1" applyProtection="1"/>
    <xf numFmtId="4" fontId="1" fillId="0" borderId="8" xfId="64" applyNumberFormat="1" applyProtection="1">
      <alignment wrapText="1"/>
    </xf>
    <xf numFmtId="4" fontId="1" fillId="0" borderId="1" xfId="64" applyNumberFormat="1" applyBorder="1" applyProtection="1">
      <alignment wrapText="1"/>
    </xf>
    <xf numFmtId="4" fontId="13" fillId="0" borderId="8" xfId="64" applyNumberFormat="1" applyFont="1" applyProtection="1">
      <alignment wrapText="1"/>
    </xf>
    <xf numFmtId="4" fontId="13" fillId="0" borderId="1" xfId="64" applyNumberFormat="1" applyFont="1" applyBorder="1" applyProtection="1">
      <alignment wrapText="1"/>
    </xf>
    <xf numFmtId="0" fontId="1" fillId="0" borderId="1" xfId="64" applyNumberFormat="1" applyBorder="1" applyProtection="1">
      <alignment wrapText="1"/>
    </xf>
    <xf numFmtId="4" fontId="1" fillId="0" borderId="34" xfId="64" applyNumberFormat="1" applyBorder="1" applyProtection="1">
      <alignment wrapText="1"/>
    </xf>
    <xf numFmtId="4" fontId="1" fillId="0" borderId="35" xfId="64" applyNumberFormat="1" applyBorder="1" applyProtection="1">
      <alignment wrapText="1"/>
    </xf>
    <xf numFmtId="4" fontId="14" fillId="0" borderId="34" xfId="64" applyNumberFormat="1" applyFont="1" applyBorder="1" applyProtection="1">
      <alignment wrapText="1"/>
    </xf>
    <xf numFmtId="4" fontId="14" fillId="0" borderId="35" xfId="64" applyNumberFormat="1" applyFont="1" applyBorder="1" applyProtection="1">
      <alignment wrapText="1"/>
    </xf>
    <xf numFmtId="0" fontId="5" fillId="0" borderId="1" xfId="64" applyNumberFormat="1" applyFont="1" applyBorder="1" applyProtection="1">
      <alignment wrapText="1"/>
    </xf>
    <xf numFmtId="0" fontId="15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5" fillId="0" borderId="35" xfId="64" applyNumberFormat="1" applyFont="1" applyBorder="1" applyProtection="1">
      <alignment wrapText="1"/>
    </xf>
    <xf numFmtId="4" fontId="0" fillId="0" borderId="0" xfId="0" applyNumberFormat="1" applyProtection="1"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" fillId="0" borderId="36" xfId="64" applyNumberFormat="1" applyBorder="1" applyAlignment="1" applyProtection="1">
      <alignment horizontal="center" wrapText="1"/>
    </xf>
    <xf numFmtId="0" fontId="1" fillId="0" borderId="37" xfId="64" applyNumberFormat="1" applyBorder="1" applyAlignment="1" applyProtection="1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opLeftCell="A55" zoomScaleNormal="100" zoomScaleSheetLayoutView="100" workbookViewId="0">
      <selection activeCell="E61" sqref="E61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8" width="10" style="1" bestFit="1" customWidth="1"/>
    <col min="9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33" t="s">
        <v>0</v>
      </c>
      <c r="B2" s="134"/>
      <c r="C2" s="134"/>
      <c r="D2" s="134"/>
      <c r="E2" s="134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45505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35" t="s">
        <v>10</v>
      </c>
      <c r="C7" s="136"/>
      <c r="D7" s="136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37" t="s">
        <v>14</v>
      </c>
      <c r="C8" s="138"/>
      <c r="D8" s="138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39" t="s">
        <v>21</v>
      </c>
      <c r="B11" s="140"/>
      <c r="C11" s="140"/>
      <c r="D11" s="140"/>
      <c r="E11" s="140"/>
      <c r="F11" s="140"/>
      <c r="G11" s="27"/>
    </row>
    <row r="12" spans="1:7" ht="12.95" customHeight="1" x14ac:dyDescent="0.25">
      <c r="A12" s="141" t="s">
        <v>22</v>
      </c>
      <c r="B12" s="141" t="s">
        <v>23</v>
      </c>
      <c r="C12" s="141" t="s">
        <v>24</v>
      </c>
      <c r="D12" s="143" t="s">
        <v>25</v>
      </c>
      <c r="E12" s="143" t="s">
        <v>26</v>
      </c>
      <c r="F12" s="141" t="s">
        <v>27</v>
      </c>
      <c r="G12" s="28"/>
    </row>
    <row r="13" spans="1:7" ht="12" customHeight="1" x14ac:dyDescent="0.25">
      <c r="A13" s="142"/>
      <c r="B13" s="142"/>
      <c r="C13" s="142"/>
      <c r="D13" s="144"/>
      <c r="E13" s="144"/>
      <c r="F13" s="142"/>
      <c r="G13" s="29"/>
    </row>
    <row r="14" spans="1:7" ht="14.25" customHeight="1" x14ac:dyDescent="0.25">
      <c r="A14" s="142"/>
      <c r="B14" s="142"/>
      <c r="C14" s="142"/>
      <c r="D14" s="144"/>
      <c r="E14" s="144"/>
      <c r="F14" s="142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35" t="s">
        <v>33</v>
      </c>
      <c r="D16" s="36">
        <v>14072440.119999999</v>
      </c>
      <c r="E16" s="36">
        <v>9169219.1999999993</v>
      </c>
      <c r="F16" s="36">
        <v>4903220.92</v>
      </c>
      <c r="G16" s="29"/>
    </row>
    <row r="17" spans="1:7" ht="15" customHeight="1" x14ac:dyDescent="0.25">
      <c r="A17" s="37" t="s">
        <v>34</v>
      </c>
      <c r="B17" s="38"/>
      <c r="C17" s="39"/>
      <c r="D17" s="40"/>
      <c r="E17" s="40"/>
      <c r="F17" s="40"/>
      <c r="G17" s="29"/>
    </row>
    <row r="18" spans="1:7" x14ac:dyDescent="0.25">
      <c r="A18" s="41" t="s">
        <v>35</v>
      </c>
      <c r="B18" s="42" t="s">
        <v>32</v>
      </c>
      <c r="C18" s="43" t="s">
        <v>36</v>
      </c>
      <c r="D18" s="44">
        <v>2635000</v>
      </c>
      <c r="E18" s="44">
        <v>1349542.75</v>
      </c>
      <c r="F18" s="44">
        <v>1286976.02</v>
      </c>
      <c r="G18" s="29"/>
    </row>
    <row r="19" spans="1:7" x14ac:dyDescent="0.25">
      <c r="A19" s="41" t="s">
        <v>37</v>
      </c>
      <c r="B19" s="42" t="s">
        <v>32</v>
      </c>
      <c r="C19" s="43" t="s">
        <v>38</v>
      </c>
      <c r="D19" s="44">
        <v>1800000</v>
      </c>
      <c r="E19" s="44">
        <v>856497.94</v>
      </c>
      <c r="F19" s="44">
        <v>945020.83</v>
      </c>
      <c r="G19" s="29"/>
    </row>
    <row r="20" spans="1:7" x14ac:dyDescent="0.25">
      <c r="A20" s="41" t="s">
        <v>39</v>
      </c>
      <c r="B20" s="42" t="s">
        <v>32</v>
      </c>
      <c r="C20" s="43" t="s">
        <v>40</v>
      </c>
      <c r="D20" s="44">
        <v>1800000</v>
      </c>
      <c r="E20" s="44">
        <v>856497.94</v>
      </c>
      <c r="F20" s="44">
        <v>945020.83</v>
      </c>
      <c r="G20" s="29"/>
    </row>
    <row r="21" spans="1:7" ht="90.75" x14ac:dyDescent="0.25">
      <c r="A21" s="41" t="s">
        <v>41</v>
      </c>
      <c r="B21" s="42" t="s">
        <v>32</v>
      </c>
      <c r="C21" s="43" t="s">
        <v>42</v>
      </c>
      <c r="D21" s="44">
        <v>1798000</v>
      </c>
      <c r="E21" s="44">
        <v>852979.17</v>
      </c>
      <c r="F21" s="44">
        <v>945020.83</v>
      </c>
      <c r="G21" s="29"/>
    </row>
    <row r="22" spans="1:7" ht="90.75" x14ac:dyDescent="0.25">
      <c r="A22" s="41" t="s">
        <v>43</v>
      </c>
      <c r="B22" s="42" t="s">
        <v>32</v>
      </c>
      <c r="C22" s="43" t="s">
        <v>44</v>
      </c>
      <c r="D22" s="44">
        <v>1000</v>
      </c>
      <c r="E22" s="44">
        <v>1049.72</v>
      </c>
      <c r="F22" s="44" t="s">
        <v>45</v>
      </c>
      <c r="G22" s="29"/>
    </row>
    <row r="23" spans="1:7" ht="68.25" x14ac:dyDescent="0.25">
      <c r="A23" s="41" t="s">
        <v>46</v>
      </c>
      <c r="B23" s="42" t="s">
        <v>32</v>
      </c>
      <c r="C23" s="43" t="s">
        <v>47</v>
      </c>
      <c r="D23" s="44">
        <v>1000</v>
      </c>
      <c r="E23" s="44">
        <v>2469.0500000000002</v>
      </c>
      <c r="F23" s="44" t="s">
        <v>45</v>
      </c>
      <c r="G23" s="29"/>
    </row>
    <row r="24" spans="1:7" x14ac:dyDescent="0.25">
      <c r="A24" s="41" t="s">
        <v>48</v>
      </c>
      <c r="B24" s="42" t="s">
        <v>32</v>
      </c>
      <c r="C24" s="43" t="s">
        <v>49</v>
      </c>
      <c r="D24" s="44">
        <v>35000</v>
      </c>
      <c r="E24" s="44">
        <v>32223</v>
      </c>
      <c r="F24" s="44">
        <v>2777</v>
      </c>
      <c r="G24" s="29"/>
    </row>
    <row r="25" spans="1:7" x14ac:dyDescent="0.25">
      <c r="A25" s="41" t="s">
        <v>50</v>
      </c>
      <c r="B25" s="42" t="s">
        <v>32</v>
      </c>
      <c r="C25" s="43" t="s">
        <v>51</v>
      </c>
      <c r="D25" s="44">
        <v>35000</v>
      </c>
      <c r="E25" s="44">
        <v>32223</v>
      </c>
      <c r="F25" s="44">
        <v>2777</v>
      </c>
      <c r="G25" s="29"/>
    </row>
    <row r="26" spans="1:7" x14ac:dyDescent="0.25">
      <c r="A26" s="41" t="s">
        <v>50</v>
      </c>
      <c r="B26" s="42" t="s">
        <v>32</v>
      </c>
      <c r="C26" s="43" t="s">
        <v>52</v>
      </c>
      <c r="D26" s="44">
        <v>35000</v>
      </c>
      <c r="E26" s="44">
        <v>32223</v>
      </c>
      <c r="F26" s="44">
        <v>2777</v>
      </c>
      <c r="G26" s="29"/>
    </row>
    <row r="27" spans="1:7" x14ac:dyDescent="0.25">
      <c r="A27" s="41" t="s">
        <v>53</v>
      </c>
      <c r="B27" s="42" t="s">
        <v>32</v>
      </c>
      <c r="C27" s="43" t="s">
        <v>54</v>
      </c>
      <c r="D27" s="44">
        <v>800000</v>
      </c>
      <c r="E27" s="44">
        <v>460821.81</v>
      </c>
      <c r="F27" s="44">
        <v>339178.19</v>
      </c>
      <c r="G27" s="29"/>
    </row>
    <row r="28" spans="1:7" x14ac:dyDescent="0.25">
      <c r="A28" s="41" t="s">
        <v>55</v>
      </c>
      <c r="B28" s="42" t="s">
        <v>32</v>
      </c>
      <c r="C28" s="43" t="s">
        <v>56</v>
      </c>
      <c r="D28" s="44">
        <v>200000</v>
      </c>
      <c r="E28" s="44">
        <v>121221.62</v>
      </c>
      <c r="F28" s="44">
        <v>78778.38</v>
      </c>
      <c r="G28" s="29"/>
    </row>
    <row r="29" spans="1:7" ht="34.5" x14ac:dyDescent="0.25">
      <c r="A29" s="41" t="s">
        <v>57</v>
      </c>
      <c r="B29" s="42" t="s">
        <v>32</v>
      </c>
      <c r="C29" s="43" t="s">
        <v>58</v>
      </c>
      <c r="D29" s="44">
        <v>200000</v>
      </c>
      <c r="E29" s="44">
        <v>121221.62</v>
      </c>
      <c r="F29" s="44">
        <v>78778.38</v>
      </c>
      <c r="G29" s="29"/>
    </row>
    <row r="30" spans="1:7" x14ac:dyDescent="0.25">
      <c r="A30" s="41" t="s">
        <v>59</v>
      </c>
      <c r="B30" s="42" t="s">
        <v>32</v>
      </c>
      <c r="C30" s="43" t="s">
        <v>60</v>
      </c>
      <c r="D30" s="44">
        <v>600000</v>
      </c>
      <c r="E30" s="44">
        <v>339600.19</v>
      </c>
      <c r="F30" s="44">
        <v>260399.81</v>
      </c>
      <c r="G30" s="29"/>
    </row>
    <row r="31" spans="1:7" x14ac:dyDescent="0.25">
      <c r="A31" s="41" t="s">
        <v>61</v>
      </c>
      <c r="B31" s="42" t="s">
        <v>32</v>
      </c>
      <c r="C31" s="43" t="s">
        <v>62</v>
      </c>
      <c r="D31" s="44">
        <v>350000</v>
      </c>
      <c r="E31" s="44">
        <v>243271.83</v>
      </c>
      <c r="F31" s="44">
        <v>106728.17</v>
      </c>
      <c r="G31" s="29"/>
    </row>
    <row r="32" spans="1:7" ht="23.25" x14ac:dyDescent="0.25">
      <c r="A32" s="41" t="s">
        <v>63</v>
      </c>
      <c r="B32" s="42" t="s">
        <v>32</v>
      </c>
      <c r="C32" s="43" t="s">
        <v>64</v>
      </c>
      <c r="D32" s="44">
        <v>350000</v>
      </c>
      <c r="E32" s="44">
        <v>243271.83</v>
      </c>
      <c r="F32" s="44">
        <v>106728.17</v>
      </c>
      <c r="G32" s="29"/>
    </row>
    <row r="33" spans="1:8" x14ac:dyDescent="0.25">
      <c r="A33" s="41" t="s">
        <v>65</v>
      </c>
      <c r="B33" s="42" t="s">
        <v>32</v>
      </c>
      <c r="C33" s="43" t="s">
        <v>66</v>
      </c>
      <c r="D33" s="44">
        <v>250000</v>
      </c>
      <c r="E33" s="44">
        <v>96328.36</v>
      </c>
      <c r="F33" s="44">
        <v>153671.64000000001</v>
      </c>
      <c r="G33" s="29"/>
    </row>
    <row r="34" spans="1:8" ht="23.25" x14ac:dyDescent="0.25">
      <c r="A34" s="41" t="s">
        <v>67</v>
      </c>
      <c r="B34" s="42" t="s">
        <v>32</v>
      </c>
      <c r="C34" s="43" t="s">
        <v>68</v>
      </c>
      <c r="D34" s="44">
        <v>250000</v>
      </c>
      <c r="E34" s="44">
        <v>96328.36</v>
      </c>
      <c r="F34" s="44">
        <v>153671.64000000001</v>
      </c>
      <c r="G34" s="29"/>
    </row>
    <row r="35" spans="1:8" x14ac:dyDescent="0.25">
      <c r="A35" s="41" t="s">
        <v>35</v>
      </c>
      <c r="B35" s="42" t="s">
        <v>32</v>
      </c>
      <c r="C35" s="43" t="s">
        <v>69</v>
      </c>
      <c r="D35" s="44">
        <v>409710</v>
      </c>
      <c r="E35" s="44">
        <v>239962.08</v>
      </c>
      <c r="F35" s="44">
        <v>171038.94</v>
      </c>
      <c r="G35" s="29"/>
      <c r="H35" s="132">
        <f>E35-E36</f>
        <v>232232.08</v>
      </c>
    </row>
    <row r="36" spans="1:8" x14ac:dyDescent="0.25">
      <c r="A36" s="41" t="s">
        <v>70</v>
      </c>
      <c r="B36" s="42" t="s">
        <v>32</v>
      </c>
      <c r="C36" s="43" t="s">
        <v>71</v>
      </c>
      <c r="D36" s="44">
        <v>15500</v>
      </c>
      <c r="E36" s="44">
        <v>7730</v>
      </c>
      <c r="F36" s="44">
        <v>7770</v>
      </c>
      <c r="G36" s="29"/>
    </row>
    <row r="37" spans="1:8" ht="34.5" x14ac:dyDescent="0.25">
      <c r="A37" s="41" t="s">
        <v>72</v>
      </c>
      <c r="B37" s="42" t="s">
        <v>32</v>
      </c>
      <c r="C37" s="43" t="s">
        <v>73</v>
      </c>
      <c r="D37" s="44">
        <v>15500</v>
      </c>
      <c r="E37" s="44">
        <v>7730</v>
      </c>
      <c r="F37" s="44">
        <v>7770</v>
      </c>
      <c r="G37" s="29"/>
    </row>
    <row r="38" spans="1:8" ht="57" x14ac:dyDescent="0.25">
      <c r="A38" s="41" t="s">
        <v>74</v>
      </c>
      <c r="B38" s="42" t="s">
        <v>32</v>
      </c>
      <c r="C38" s="43" t="s">
        <v>75</v>
      </c>
      <c r="D38" s="44">
        <v>15500</v>
      </c>
      <c r="E38" s="44">
        <v>7730</v>
      </c>
      <c r="F38" s="44">
        <v>7770</v>
      </c>
      <c r="G38" s="29"/>
    </row>
    <row r="39" spans="1:8" ht="34.5" x14ac:dyDescent="0.25">
      <c r="A39" s="41" t="s">
        <v>76</v>
      </c>
      <c r="B39" s="42" t="s">
        <v>32</v>
      </c>
      <c r="C39" s="43" t="s">
        <v>77</v>
      </c>
      <c r="D39" s="44">
        <v>132000</v>
      </c>
      <c r="E39" s="44">
        <v>71906.8</v>
      </c>
      <c r="F39" s="44">
        <v>60093.2</v>
      </c>
      <c r="G39" s="29"/>
    </row>
    <row r="40" spans="1:8" ht="68.25" x14ac:dyDescent="0.25">
      <c r="A40" s="41" t="s">
        <v>78</v>
      </c>
      <c r="B40" s="42" t="s">
        <v>32</v>
      </c>
      <c r="C40" s="43" t="s">
        <v>79</v>
      </c>
      <c r="D40" s="44">
        <v>132000</v>
      </c>
      <c r="E40" s="44">
        <v>71906.8</v>
      </c>
      <c r="F40" s="44">
        <v>60093.2</v>
      </c>
      <c r="G40" s="29"/>
    </row>
    <row r="41" spans="1:8" ht="57" x14ac:dyDescent="0.25">
      <c r="A41" s="41" t="s">
        <v>80</v>
      </c>
      <c r="B41" s="42" t="s">
        <v>32</v>
      </c>
      <c r="C41" s="43" t="s">
        <v>81</v>
      </c>
      <c r="D41" s="44">
        <v>132000</v>
      </c>
      <c r="E41" s="44">
        <v>71906.8</v>
      </c>
      <c r="F41" s="44">
        <v>60093.2</v>
      </c>
      <c r="G41" s="29"/>
    </row>
    <row r="42" spans="1:8" ht="57" x14ac:dyDescent="0.25">
      <c r="A42" s="41" t="s">
        <v>82</v>
      </c>
      <c r="B42" s="42" t="s">
        <v>32</v>
      </c>
      <c r="C42" s="43" t="s">
        <v>83</v>
      </c>
      <c r="D42" s="44">
        <v>132000</v>
      </c>
      <c r="E42" s="44">
        <v>71906.8</v>
      </c>
      <c r="F42" s="44">
        <v>60093.2</v>
      </c>
      <c r="G42" s="29"/>
    </row>
    <row r="43" spans="1:8" ht="23.25" x14ac:dyDescent="0.25">
      <c r="A43" s="41" t="s">
        <v>84</v>
      </c>
      <c r="B43" s="42" t="s">
        <v>32</v>
      </c>
      <c r="C43" s="43" t="s">
        <v>85</v>
      </c>
      <c r="D43" s="44">
        <v>233200</v>
      </c>
      <c r="E43" s="44">
        <v>130024.26</v>
      </c>
      <c r="F43" s="44">
        <v>103175.74</v>
      </c>
      <c r="G43" s="29"/>
    </row>
    <row r="44" spans="1:8" x14ac:dyDescent="0.25">
      <c r="A44" s="41" t="s">
        <v>86</v>
      </c>
      <c r="B44" s="42" t="s">
        <v>32</v>
      </c>
      <c r="C44" s="43" t="s">
        <v>87</v>
      </c>
      <c r="D44" s="44">
        <v>20000</v>
      </c>
      <c r="E44" s="44">
        <v>11800</v>
      </c>
      <c r="F44" s="44">
        <v>8200</v>
      </c>
      <c r="G44" s="29"/>
    </row>
    <row r="45" spans="1:8" x14ac:dyDescent="0.25">
      <c r="A45" s="41" t="s">
        <v>88</v>
      </c>
      <c r="B45" s="42" t="s">
        <v>32</v>
      </c>
      <c r="C45" s="43" t="s">
        <v>89</v>
      </c>
      <c r="D45" s="44">
        <v>20000</v>
      </c>
      <c r="E45" s="44">
        <v>11800</v>
      </c>
      <c r="F45" s="44">
        <v>8200</v>
      </c>
      <c r="G45" s="29"/>
    </row>
    <row r="46" spans="1:8" ht="23.25" x14ac:dyDescent="0.25">
      <c r="A46" s="41" t="s">
        <v>90</v>
      </c>
      <c r="B46" s="42" t="s">
        <v>32</v>
      </c>
      <c r="C46" s="43" t="s">
        <v>91</v>
      </c>
      <c r="D46" s="44">
        <v>20000</v>
      </c>
      <c r="E46" s="44">
        <v>11800</v>
      </c>
      <c r="F46" s="44">
        <v>8200</v>
      </c>
      <c r="G46" s="29"/>
    </row>
    <row r="47" spans="1:8" x14ac:dyDescent="0.25">
      <c r="A47" s="41" t="s">
        <v>92</v>
      </c>
      <c r="B47" s="42" t="s">
        <v>32</v>
      </c>
      <c r="C47" s="43" t="s">
        <v>93</v>
      </c>
      <c r="D47" s="44">
        <v>213200</v>
      </c>
      <c r="E47" s="44">
        <v>118224.26</v>
      </c>
      <c r="F47" s="44">
        <v>94975.74</v>
      </c>
      <c r="G47" s="29"/>
    </row>
    <row r="48" spans="1:8" ht="23.25" x14ac:dyDescent="0.25">
      <c r="A48" s="41" t="s">
        <v>94</v>
      </c>
      <c r="B48" s="42" t="s">
        <v>32</v>
      </c>
      <c r="C48" s="43" t="s">
        <v>95</v>
      </c>
      <c r="D48" s="44">
        <v>213200</v>
      </c>
      <c r="E48" s="44">
        <v>118224.26</v>
      </c>
      <c r="F48" s="44">
        <v>94975.74</v>
      </c>
      <c r="G48" s="29"/>
    </row>
    <row r="49" spans="1:7" ht="34.5" x14ac:dyDescent="0.25">
      <c r="A49" s="41" t="s">
        <v>96</v>
      </c>
      <c r="B49" s="42" t="s">
        <v>32</v>
      </c>
      <c r="C49" s="43" t="s">
        <v>97</v>
      </c>
      <c r="D49" s="44">
        <v>213200</v>
      </c>
      <c r="E49" s="44">
        <v>118224.26</v>
      </c>
      <c r="F49" s="44">
        <v>94975.74</v>
      </c>
      <c r="G49" s="29"/>
    </row>
    <row r="50" spans="1:7" ht="23.25" x14ac:dyDescent="0.25">
      <c r="A50" s="41" t="s">
        <v>98</v>
      </c>
      <c r="B50" s="42" t="s">
        <v>32</v>
      </c>
      <c r="C50" s="43" t="s">
        <v>99</v>
      </c>
      <c r="D50" s="44">
        <v>19000</v>
      </c>
      <c r="E50" s="44">
        <v>19000</v>
      </c>
      <c r="F50" s="44" t="s">
        <v>45</v>
      </c>
      <c r="G50" s="29"/>
    </row>
    <row r="51" spans="1:7" ht="68.25" x14ac:dyDescent="0.25">
      <c r="A51" s="41" t="s">
        <v>100</v>
      </c>
      <c r="B51" s="42" t="s">
        <v>32</v>
      </c>
      <c r="C51" s="43" t="s">
        <v>101</v>
      </c>
      <c r="D51" s="44">
        <v>19000</v>
      </c>
      <c r="E51" s="44">
        <v>19000</v>
      </c>
      <c r="F51" s="44" t="s">
        <v>45</v>
      </c>
      <c r="G51" s="29"/>
    </row>
    <row r="52" spans="1:7" ht="68.25" x14ac:dyDescent="0.25">
      <c r="A52" s="41" t="s">
        <v>102</v>
      </c>
      <c r="B52" s="42" t="s">
        <v>32</v>
      </c>
      <c r="C52" s="43" t="s">
        <v>103</v>
      </c>
      <c r="D52" s="44">
        <v>19000</v>
      </c>
      <c r="E52" s="44">
        <v>19000</v>
      </c>
      <c r="F52" s="44" t="s">
        <v>45</v>
      </c>
      <c r="G52" s="29"/>
    </row>
    <row r="53" spans="1:7" ht="68.25" x14ac:dyDescent="0.25">
      <c r="A53" s="41" t="s">
        <v>104</v>
      </c>
      <c r="B53" s="42" t="s">
        <v>32</v>
      </c>
      <c r="C53" s="43" t="s">
        <v>105</v>
      </c>
      <c r="D53" s="44">
        <v>19000</v>
      </c>
      <c r="E53" s="44">
        <v>19000</v>
      </c>
      <c r="F53" s="44" t="s">
        <v>45</v>
      </c>
      <c r="G53" s="29"/>
    </row>
    <row r="54" spans="1:7" x14ac:dyDescent="0.25">
      <c r="A54" s="41" t="s">
        <v>106</v>
      </c>
      <c r="B54" s="42" t="s">
        <v>32</v>
      </c>
      <c r="C54" s="43" t="s">
        <v>107</v>
      </c>
      <c r="D54" s="44">
        <v>10010</v>
      </c>
      <c r="E54" s="44">
        <v>11301.02</v>
      </c>
      <c r="F54" s="44" t="s">
        <v>45</v>
      </c>
      <c r="G54" s="29"/>
    </row>
    <row r="55" spans="1:7" ht="23.25" x14ac:dyDescent="0.25">
      <c r="A55" s="41" t="s">
        <v>108</v>
      </c>
      <c r="B55" s="42" t="s">
        <v>32</v>
      </c>
      <c r="C55" s="43" t="s">
        <v>109</v>
      </c>
      <c r="D55" s="44">
        <v>10010</v>
      </c>
      <c r="E55" s="44">
        <v>11301.02</v>
      </c>
      <c r="F55" s="44" t="s">
        <v>45</v>
      </c>
      <c r="G55" s="29"/>
    </row>
    <row r="56" spans="1:7" ht="68.25" x14ac:dyDescent="0.25">
      <c r="A56" s="41" t="s">
        <v>110</v>
      </c>
      <c r="B56" s="42" t="s">
        <v>32</v>
      </c>
      <c r="C56" s="43" t="s">
        <v>111</v>
      </c>
      <c r="D56" s="44">
        <v>10010</v>
      </c>
      <c r="E56" s="44">
        <v>11301.02</v>
      </c>
      <c r="F56" s="44" t="s">
        <v>45</v>
      </c>
      <c r="G56" s="29"/>
    </row>
    <row r="57" spans="1:7" ht="45.75" x14ac:dyDescent="0.25">
      <c r="A57" s="41" t="s">
        <v>112</v>
      </c>
      <c r="B57" s="42" t="s">
        <v>32</v>
      </c>
      <c r="C57" s="43" t="s">
        <v>113</v>
      </c>
      <c r="D57" s="44">
        <v>10010</v>
      </c>
      <c r="E57" s="44">
        <v>11301.02</v>
      </c>
      <c r="F57" s="44" t="s">
        <v>45</v>
      </c>
      <c r="G57" s="29"/>
    </row>
    <row r="58" spans="1:7" x14ac:dyDescent="0.25">
      <c r="A58" s="41" t="s">
        <v>114</v>
      </c>
      <c r="B58" s="42" t="s">
        <v>32</v>
      </c>
      <c r="C58" s="43" t="s">
        <v>115</v>
      </c>
      <c r="D58" s="44">
        <v>11027730.119999999</v>
      </c>
      <c r="E58" s="44">
        <v>7579714.3700000001</v>
      </c>
      <c r="F58" s="44">
        <v>3448015.75</v>
      </c>
      <c r="G58" s="29"/>
    </row>
    <row r="59" spans="1:7" ht="23.25" x14ac:dyDescent="0.25">
      <c r="A59" s="41" t="s">
        <v>116</v>
      </c>
      <c r="B59" s="42" t="s">
        <v>32</v>
      </c>
      <c r="C59" s="43" t="s">
        <v>117</v>
      </c>
      <c r="D59" s="44">
        <v>11015730.119999999</v>
      </c>
      <c r="E59" s="44">
        <v>7567714.3700000001</v>
      </c>
      <c r="F59" s="44">
        <v>3448015.75</v>
      </c>
      <c r="G59" s="29"/>
    </row>
    <row r="60" spans="1:7" ht="23.25" x14ac:dyDescent="0.25">
      <c r="A60" s="41" t="s">
        <v>118</v>
      </c>
      <c r="B60" s="42" t="s">
        <v>32</v>
      </c>
      <c r="C60" s="43" t="s">
        <v>119</v>
      </c>
      <c r="D60" s="44">
        <v>4969400</v>
      </c>
      <c r="E60" s="44">
        <v>2898378</v>
      </c>
      <c r="F60" s="44">
        <v>2071022</v>
      </c>
      <c r="G60" s="29"/>
    </row>
    <row r="61" spans="1:7" x14ac:dyDescent="0.25">
      <c r="A61" s="41" t="s">
        <v>120</v>
      </c>
      <c r="B61" s="42" t="s">
        <v>32</v>
      </c>
      <c r="C61" s="43" t="s">
        <v>121</v>
      </c>
      <c r="D61" s="44">
        <v>4969400</v>
      </c>
      <c r="E61" s="44">
        <v>2898378</v>
      </c>
      <c r="F61" s="44">
        <v>2071022</v>
      </c>
      <c r="G61" s="29"/>
    </row>
    <row r="62" spans="1:7" ht="34.5" x14ac:dyDescent="0.25">
      <c r="A62" s="41" t="s">
        <v>122</v>
      </c>
      <c r="B62" s="42" t="s">
        <v>32</v>
      </c>
      <c r="C62" s="43" t="s">
        <v>123</v>
      </c>
      <c r="D62" s="44">
        <v>4969400</v>
      </c>
      <c r="E62" s="44">
        <v>2898378</v>
      </c>
      <c r="F62" s="44">
        <v>2071022</v>
      </c>
      <c r="G62" s="29"/>
    </row>
    <row r="63" spans="1:7" ht="23.25" x14ac:dyDescent="0.25">
      <c r="A63" s="41" t="s">
        <v>124</v>
      </c>
      <c r="B63" s="42" t="s">
        <v>32</v>
      </c>
      <c r="C63" s="43" t="s">
        <v>125</v>
      </c>
      <c r="D63" s="44">
        <v>1831430.12</v>
      </c>
      <c r="E63" s="44">
        <v>1831430.12</v>
      </c>
      <c r="F63" s="44" t="s">
        <v>45</v>
      </c>
      <c r="G63" s="29"/>
    </row>
    <row r="64" spans="1:7" ht="23.25" x14ac:dyDescent="0.25">
      <c r="A64" s="41" t="s">
        <v>126</v>
      </c>
      <c r="B64" s="42" t="s">
        <v>32</v>
      </c>
      <c r="C64" s="43" t="s">
        <v>127</v>
      </c>
      <c r="D64" s="44">
        <v>1262265.1200000001</v>
      </c>
      <c r="E64" s="44">
        <v>1262265.1200000001</v>
      </c>
      <c r="F64" s="44" t="s">
        <v>45</v>
      </c>
      <c r="G64" s="29"/>
    </row>
    <row r="65" spans="1:7" ht="23.25" x14ac:dyDescent="0.25">
      <c r="A65" s="41" t="s">
        <v>128</v>
      </c>
      <c r="B65" s="42" t="s">
        <v>32</v>
      </c>
      <c r="C65" s="43" t="s">
        <v>129</v>
      </c>
      <c r="D65" s="44">
        <v>1262265.1200000001</v>
      </c>
      <c r="E65" s="44">
        <v>1262265.1200000001</v>
      </c>
      <c r="F65" s="44" t="s">
        <v>45</v>
      </c>
      <c r="G65" s="29"/>
    </row>
    <row r="66" spans="1:7" x14ac:dyDescent="0.25">
      <c r="A66" s="41" t="s">
        <v>130</v>
      </c>
      <c r="B66" s="42" t="s">
        <v>32</v>
      </c>
      <c r="C66" s="43" t="s">
        <v>131</v>
      </c>
      <c r="D66" s="44">
        <v>569165</v>
      </c>
      <c r="E66" s="44">
        <v>569165</v>
      </c>
      <c r="F66" s="44" t="s">
        <v>45</v>
      </c>
      <c r="G66" s="29"/>
    </row>
    <row r="67" spans="1:7" x14ac:dyDescent="0.25">
      <c r="A67" s="41" t="s">
        <v>132</v>
      </c>
      <c r="B67" s="42" t="s">
        <v>32</v>
      </c>
      <c r="C67" s="43" t="s">
        <v>133</v>
      </c>
      <c r="D67" s="44">
        <v>569165</v>
      </c>
      <c r="E67" s="44">
        <v>569165</v>
      </c>
      <c r="F67" s="44" t="s">
        <v>45</v>
      </c>
      <c r="G67" s="29"/>
    </row>
    <row r="68" spans="1:7" ht="23.25" x14ac:dyDescent="0.25">
      <c r="A68" s="41" t="s">
        <v>134</v>
      </c>
      <c r="B68" s="42" t="s">
        <v>32</v>
      </c>
      <c r="C68" s="43" t="s">
        <v>135</v>
      </c>
      <c r="D68" s="44">
        <v>342800</v>
      </c>
      <c r="E68" s="44">
        <v>185561.5</v>
      </c>
      <c r="F68" s="44">
        <v>157238.5</v>
      </c>
      <c r="G68" s="29"/>
    </row>
    <row r="69" spans="1:7" ht="34.5" x14ac:dyDescent="0.25">
      <c r="A69" s="41" t="s">
        <v>136</v>
      </c>
      <c r="B69" s="42" t="s">
        <v>32</v>
      </c>
      <c r="C69" s="43" t="s">
        <v>137</v>
      </c>
      <c r="D69" s="44">
        <v>342800</v>
      </c>
      <c r="E69" s="44">
        <v>185561.5</v>
      </c>
      <c r="F69" s="44">
        <v>157238.5</v>
      </c>
      <c r="G69" s="29"/>
    </row>
    <row r="70" spans="1:7" ht="45.75" x14ac:dyDescent="0.25">
      <c r="A70" s="41" t="s">
        <v>138</v>
      </c>
      <c r="B70" s="42" t="s">
        <v>32</v>
      </c>
      <c r="C70" s="43" t="s">
        <v>139</v>
      </c>
      <c r="D70" s="44">
        <v>342800</v>
      </c>
      <c r="E70" s="44">
        <v>185561.5</v>
      </c>
      <c r="F70" s="44">
        <v>157238.5</v>
      </c>
      <c r="G70" s="29"/>
    </row>
    <row r="71" spans="1:7" x14ac:dyDescent="0.25">
      <c r="A71" s="41" t="s">
        <v>140</v>
      </c>
      <c r="B71" s="42" t="s">
        <v>32</v>
      </c>
      <c r="C71" s="43" t="s">
        <v>141</v>
      </c>
      <c r="D71" s="44">
        <v>3872100</v>
      </c>
      <c r="E71" s="44">
        <v>2652344.75</v>
      </c>
      <c r="F71" s="44">
        <v>1219755.25</v>
      </c>
      <c r="G71" s="29"/>
    </row>
    <row r="72" spans="1:7" ht="45.75" x14ac:dyDescent="0.25">
      <c r="A72" s="41" t="s">
        <v>142</v>
      </c>
      <c r="B72" s="42" t="s">
        <v>32</v>
      </c>
      <c r="C72" s="43" t="s">
        <v>143</v>
      </c>
      <c r="D72" s="44">
        <v>2050000</v>
      </c>
      <c r="E72" s="44">
        <v>1589456.75</v>
      </c>
      <c r="F72" s="44">
        <v>460543.25</v>
      </c>
      <c r="G72" s="29"/>
    </row>
    <row r="73" spans="1:7" ht="57" x14ac:dyDescent="0.25">
      <c r="A73" s="41" t="s">
        <v>144</v>
      </c>
      <c r="B73" s="42" t="s">
        <v>32</v>
      </c>
      <c r="C73" s="43" t="s">
        <v>145</v>
      </c>
      <c r="D73" s="44">
        <v>2050000</v>
      </c>
      <c r="E73" s="44">
        <v>1589456.75</v>
      </c>
      <c r="F73" s="44">
        <v>460543.25</v>
      </c>
      <c r="G73" s="29"/>
    </row>
    <row r="74" spans="1:7" ht="23.25" x14ac:dyDescent="0.25">
      <c r="A74" s="41" t="s">
        <v>146</v>
      </c>
      <c r="B74" s="42" t="s">
        <v>32</v>
      </c>
      <c r="C74" s="43" t="s">
        <v>147</v>
      </c>
      <c r="D74" s="44">
        <v>1822100</v>
      </c>
      <c r="E74" s="44">
        <v>1062888</v>
      </c>
      <c r="F74" s="44">
        <v>759212</v>
      </c>
      <c r="G74" s="29"/>
    </row>
    <row r="75" spans="1:7" ht="23.25" x14ac:dyDescent="0.25">
      <c r="A75" s="41" t="s">
        <v>148</v>
      </c>
      <c r="B75" s="42" t="s">
        <v>32</v>
      </c>
      <c r="C75" s="43" t="s">
        <v>149</v>
      </c>
      <c r="D75" s="44">
        <v>1822100</v>
      </c>
      <c r="E75" s="44">
        <v>1062888</v>
      </c>
      <c r="F75" s="44">
        <v>759212</v>
      </c>
      <c r="G75" s="29"/>
    </row>
    <row r="76" spans="1:7" ht="23.25" x14ac:dyDescent="0.25">
      <c r="A76" s="41" t="s">
        <v>150</v>
      </c>
      <c r="B76" s="42" t="s">
        <v>32</v>
      </c>
      <c r="C76" s="43" t="s">
        <v>151</v>
      </c>
      <c r="D76" s="44">
        <v>12000</v>
      </c>
      <c r="E76" s="44">
        <v>12000</v>
      </c>
      <c r="F76" s="44" t="s">
        <v>45</v>
      </c>
      <c r="G76" s="29"/>
    </row>
    <row r="77" spans="1:7" ht="23.25" x14ac:dyDescent="0.25">
      <c r="A77" s="41" t="s">
        <v>152</v>
      </c>
      <c r="B77" s="42" t="s">
        <v>32</v>
      </c>
      <c r="C77" s="43" t="s">
        <v>153</v>
      </c>
      <c r="D77" s="44">
        <v>12000</v>
      </c>
      <c r="E77" s="44">
        <v>12000</v>
      </c>
      <c r="F77" s="44" t="s">
        <v>45</v>
      </c>
      <c r="G77" s="29"/>
    </row>
    <row r="78" spans="1:7" ht="23.25" x14ac:dyDescent="0.25">
      <c r="A78" s="41" t="s">
        <v>154</v>
      </c>
      <c r="B78" s="42" t="s">
        <v>32</v>
      </c>
      <c r="C78" s="43" t="s">
        <v>155</v>
      </c>
      <c r="D78" s="44">
        <v>12000</v>
      </c>
      <c r="E78" s="44">
        <v>12000</v>
      </c>
      <c r="F78" s="44" t="s">
        <v>45</v>
      </c>
      <c r="G78" s="29"/>
    </row>
    <row r="79" spans="1:7" ht="15" customHeight="1" x14ac:dyDescent="0.25">
      <c r="A79" s="15"/>
      <c r="B79" s="15"/>
      <c r="C79" s="15"/>
      <c r="D79" s="15"/>
      <c r="E79" s="15"/>
      <c r="F79" s="15"/>
      <c r="G79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8"/>
  <sheetViews>
    <sheetView tabSelected="1" zoomScaleNormal="100" zoomScaleSheetLayoutView="100" workbookViewId="0">
      <selection activeCell="G1" sqref="G1:I104857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12.5703125" style="1" hidden="1" customWidth="1"/>
    <col min="8" max="8" width="13.28515625" style="1" hidden="1" customWidth="1"/>
    <col min="9" max="9" width="0" style="1" hidden="1" customWidth="1"/>
    <col min="10" max="16384" width="9.140625" style="1"/>
  </cols>
  <sheetData>
    <row r="1" spans="1:8" ht="14.1" customHeight="1" x14ac:dyDescent="0.25">
      <c r="A1" s="133" t="s">
        <v>156</v>
      </c>
      <c r="B1" s="134"/>
      <c r="C1" s="134"/>
      <c r="D1" s="134"/>
      <c r="E1" s="134"/>
      <c r="F1" s="45" t="s">
        <v>157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41" t="s">
        <v>22</v>
      </c>
      <c r="B3" s="141" t="s">
        <v>23</v>
      </c>
      <c r="C3" s="141" t="s">
        <v>158</v>
      </c>
      <c r="D3" s="143" t="s">
        <v>25</v>
      </c>
      <c r="E3" s="143" t="s">
        <v>26</v>
      </c>
      <c r="F3" s="141" t="s">
        <v>27</v>
      </c>
      <c r="G3" s="46"/>
    </row>
    <row r="4" spans="1:8" ht="12" customHeight="1" x14ac:dyDescent="0.25">
      <c r="A4" s="142"/>
      <c r="B4" s="142"/>
      <c r="C4" s="142"/>
      <c r="D4" s="144"/>
      <c r="E4" s="144"/>
      <c r="F4" s="142"/>
      <c r="G4" s="46"/>
    </row>
    <row r="5" spans="1:8" ht="11.1" customHeight="1" x14ac:dyDescent="0.25">
      <c r="A5" s="142"/>
      <c r="B5" s="142"/>
      <c r="C5" s="142"/>
      <c r="D5" s="144"/>
      <c r="E5" s="144"/>
      <c r="F5" s="142"/>
      <c r="G5" s="46"/>
    </row>
    <row r="6" spans="1:8" ht="12" customHeight="1" x14ac:dyDescent="0.25">
      <c r="A6" s="30">
        <v>1</v>
      </c>
      <c r="B6" s="31">
        <v>2</v>
      </c>
      <c r="C6" s="47">
        <v>3</v>
      </c>
      <c r="D6" s="48" t="s">
        <v>28</v>
      </c>
      <c r="E6" s="48" t="s">
        <v>29</v>
      </c>
      <c r="F6" s="48" t="s">
        <v>30</v>
      </c>
      <c r="G6" s="49"/>
    </row>
    <row r="7" spans="1:8" ht="16.5" customHeight="1" x14ac:dyDescent="0.25">
      <c r="A7" s="33" t="s">
        <v>159</v>
      </c>
      <c r="B7" s="50">
        <v>200</v>
      </c>
      <c r="C7" s="35" t="s">
        <v>33</v>
      </c>
      <c r="D7" s="36">
        <v>14741916.84</v>
      </c>
      <c r="E7" s="36">
        <v>8429119.2699999996</v>
      </c>
      <c r="F7" s="51">
        <v>6312797.5700000003</v>
      </c>
      <c r="G7" s="117">
        <f>D7-D47</f>
        <v>14399116.84</v>
      </c>
      <c r="H7" s="118">
        <f>E7-E47</f>
        <v>8243557.7699999996</v>
      </c>
    </row>
    <row r="8" spans="1:8" ht="12" customHeight="1" x14ac:dyDescent="0.25">
      <c r="A8" s="37" t="s">
        <v>34</v>
      </c>
      <c r="B8" s="53"/>
      <c r="C8" s="39"/>
      <c r="D8" s="54"/>
      <c r="E8" s="54"/>
      <c r="F8" s="55"/>
      <c r="G8" s="52"/>
    </row>
    <row r="9" spans="1:8" x14ac:dyDescent="0.25">
      <c r="A9" s="56" t="s">
        <v>160</v>
      </c>
      <c r="B9" s="57" t="s">
        <v>161</v>
      </c>
      <c r="C9" s="58" t="s">
        <v>162</v>
      </c>
      <c r="D9" s="59">
        <v>6605490</v>
      </c>
      <c r="E9" s="59">
        <v>3412258.75</v>
      </c>
      <c r="F9" s="60">
        <v>3193231.25</v>
      </c>
      <c r="G9" s="119">
        <f>D9-D19</f>
        <v>6418180</v>
      </c>
      <c r="H9" s="120">
        <f>E9-E19</f>
        <v>3224948.75</v>
      </c>
    </row>
    <row r="10" spans="1:8" ht="23.25" x14ac:dyDescent="0.25">
      <c r="A10" s="56" t="s">
        <v>163</v>
      </c>
      <c r="B10" s="57" t="s">
        <v>161</v>
      </c>
      <c r="C10" s="58" t="s">
        <v>164</v>
      </c>
      <c r="D10" s="59">
        <v>1183900</v>
      </c>
      <c r="E10" s="59">
        <v>576300.05000000005</v>
      </c>
      <c r="F10" s="60">
        <v>607599.94999999995</v>
      </c>
      <c r="G10" s="121">
        <f>G9+D48</f>
        <v>6760980</v>
      </c>
      <c r="H10" s="122">
        <f>H9+E48</f>
        <v>3410510.25</v>
      </c>
    </row>
    <row r="11" spans="1:8" ht="57" x14ac:dyDescent="0.25">
      <c r="A11" s="56" t="s">
        <v>165</v>
      </c>
      <c r="B11" s="57" t="s">
        <v>161</v>
      </c>
      <c r="C11" s="58" t="s">
        <v>166</v>
      </c>
      <c r="D11" s="59">
        <v>250000</v>
      </c>
      <c r="E11" s="59">
        <v>234123.42</v>
      </c>
      <c r="F11" s="60">
        <v>15876.58</v>
      </c>
      <c r="G11" s="61"/>
    </row>
    <row r="12" spans="1:8" ht="45.75" x14ac:dyDescent="0.25">
      <c r="A12" s="56" t="s">
        <v>167</v>
      </c>
      <c r="B12" s="57" t="s">
        <v>161</v>
      </c>
      <c r="C12" s="58" t="s">
        <v>168</v>
      </c>
      <c r="D12" s="59">
        <v>250000</v>
      </c>
      <c r="E12" s="59">
        <v>234123.42</v>
      </c>
      <c r="F12" s="60">
        <v>15876.58</v>
      </c>
      <c r="G12" s="123" t="s">
        <v>364</v>
      </c>
    </row>
    <row r="13" spans="1:8" x14ac:dyDescent="0.25">
      <c r="A13" s="56" t="s">
        <v>169</v>
      </c>
      <c r="B13" s="57" t="s">
        <v>161</v>
      </c>
      <c r="C13" s="58" t="s">
        <v>170</v>
      </c>
      <c r="D13" s="59">
        <v>150000</v>
      </c>
      <c r="E13" s="59">
        <v>150000</v>
      </c>
      <c r="F13" s="60" t="s">
        <v>45</v>
      </c>
      <c r="G13" s="124">
        <f>D13+D17</f>
        <v>910200</v>
      </c>
      <c r="H13" s="125">
        <f>E13+E17</f>
        <v>444421.18</v>
      </c>
    </row>
    <row r="14" spans="1:8" ht="34.5" x14ac:dyDescent="0.25">
      <c r="A14" s="56" t="s">
        <v>171</v>
      </c>
      <c r="B14" s="57" t="s">
        <v>161</v>
      </c>
      <c r="C14" s="58" t="s">
        <v>172</v>
      </c>
      <c r="D14" s="59">
        <v>100000</v>
      </c>
      <c r="E14" s="59">
        <v>84123.42</v>
      </c>
      <c r="F14" s="60">
        <v>15876.58</v>
      </c>
      <c r="G14" s="124">
        <f>D14+D18</f>
        <v>273700</v>
      </c>
      <c r="H14" s="125">
        <f>E14+E18</f>
        <v>131878.87</v>
      </c>
    </row>
    <row r="15" spans="1:8" ht="45.75" x14ac:dyDescent="0.25">
      <c r="A15" s="56" t="s">
        <v>173</v>
      </c>
      <c r="B15" s="57" t="s">
        <v>161</v>
      </c>
      <c r="C15" s="58" t="s">
        <v>174</v>
      </c>
      <c r="D15" s="59">
        <v>933900</v>
      </c>
      <c r="E15" s="59">
        <v>342176.63</v>
      </c>
      <c r="F15" s="60">
        <v>591723.37</v>
      </c>
      <c r="G15" s="126">
        <f>G13+G14</f>
        <v>1183900</v>
      </c>
      <c r="H15" s="127">
        <f>H13+H14</f>
        <v>576300.05000000005</v>
      </c>
    </row>
    <row r="16" spans="1:8" ht="45.75" x14ac:dyDescent="0.25">
      <c r="A16" s="56" t="s">
        <v>167</v>
      </c>
      <c r="B16" s="57" t="s">
        <v>161</v>
      </c>
      <c r="C16" s="58" t="s">
        <v>175</v>
      </c>
      <c r="D16" s="59">
        <v>933900</v>
      </c>
      <c r="E16" s="59">
        <v>342176.63</v>
      </c>
      <c r="F16" s="60">
        <v>591723.37</v>
      </c>
      <c r="G16" s="123" t="s">
        <v>365</v>
      </c>
    </row>
    <row r="17" spans="1:8" x14ac:dyDescent="0.25">
      <c r="A17" s="56" t="s">
        <v>169</v>
      </c>
      <c r="B17" s="57" t="s">
        <v>161</v>
      </c>
      <c r="C17" s="58" t="s">
        <v>176</v>
      </c>
      <c r="D17" s="59">
        <v>760200</v>
      </c>
      <c r="E17" s="59">
        <v>294421.18</v>
      </c>
      <c r="F17" s="60">
        <v>465778.82</v>
      </c>
      <c r="G17" s="125">
        <f>D30+D37</f>
        <v>3330500</v>
      </c>
      <c r="H17" s="125">
        <f>E30+E37</f>
        <v>1709186.3399999999</v>
      </c>
    </row>
    <row r="18" spans="1:8" ht="34.5" x14ac:dyDescent="0.25">
      <c r="A18" s="56" t="s">
        <v>171</v>
      </c>
      <c r="B18" s="57" t="s">
        <v>161</v>
      </c>
      <c r="C18" s="58" t="s">
        <v>177</v>
      </c>
      <c r="D18" s="59">
        <v>173700</v>
      </c>
      <c r="E18" s="59">
        <v>47755.45</v>
      </c>
      <c r="F18" s="60">
        <v>125944.55</v>
      </c>
      <c r="G18" s="125">
        <f>D31+D39</f>
        <v>996140</v>
      </c>
      <c r="H18" s="125">
        <f>E31+E39</f>
        <v>492627.82999999996</v>
      </c>
    </row>
    <row r="19" spans="1:8" x14ac:dyDescent="0.25">
      <c r="A19" s="56" t="s">
        <v>178</v>
      </c>
      <c r="B19" s="57" t="s">
        <v>161</v>
      </c>
      <c r="C19" s="58" t="s">
        <v>179</v>
      </c>
      <c r="D19" s="59">
        <v>187310</v>
      </c>
      <c r="E19" s="59">
        <v>187310</v>
      </c>
      <c r="F19" s="60" t="s">
        <v>45</v>
      </c>
      <c r="G19" s="127">
        <f>G17+G18</f>
        <v>4326640</v>
      </c>
      <c r="H19" s="127">
        <f>H17+H18</f>
        <v>2201814.17</v>
      </c>
    </row>
    <row r="20" spans="1:8" ht="45.75" x14ac:dyDescent="0.25">
      <c r="A20" s="56" t="s">
        <v>180</v>
      </c>
      <c r="B20" s="57" t="s">
        <v>161</v>
      </c>
      <c r="C20" s="58" t="s">
        <v>181</v>
      </c>
      <c r="D20" s="59">
        <v>187310</v>
      </c>
      <c r="E20" s="59">
        <v>187310</v>
      </c>
      <c r="F20" s="60" t="s">
        <v>45</v>
      </c>
      <c r="G20" s="128" t="s">
        <v>366</v>
      </c>
      <c r="H20" s="129"/>
    </row>
    <row r="21" spans="1:8" x14ac:dyDescent="0.25">
      <c r="A21" s="56" t="s">
        <v>182</v>
      </c>
      <c r="B21" s="57" t="s">
        <v>161</v>
      </c>
      <c r="C21" s="58" t="s">
        <v>183</v>
      </c>
      <c r="D21" s="59">
        <v>187310</v>
      </c>
      <c r="E21" s="59">
        <v>187310</v>
      </c>
      <c r="F21" s="60" t="s">
        <v>45</v>
      </c>
      <c r="G21" s="130">
        <f>G13+G17</f>
        <v>4240700</v>
      </c>
      <c r="H21" s="131">
        <f>H13+H17</f>
        <v>2153607.52</v>
      </c>
    </row>
    <row r="22" spans="1:8" x14ac:dyDescent="0.25">
      <c r="A22" s="56" t="s">
        <v>184</v>
      </c>
      <c r="B22" s="57" t="s">
        <v>161</v>
      </c>
      <c r="C22" s="58" t="s">
        <v>185</v>
      </c>
      <c r="D22" s="59">
        <v>187310</v>
      </c>
      <c r="E22" s="59">
        <v>187310</v>
      </c>
      <c r="F22" s="60" t="s">
        <v>45</v>
      </c>
      <c r="G22" s="130">
        <f>G14+G18</f>
        <v>1269840</v>
      </c>
      <c r="H22" s="131">
        <f>H14+H18</f>
        <v>624506.69999999995</v>
      </c>
    </row>
    <row r="23" spans="1:8" x14ac:dyDescent="0.25">
      <c r="A23" s="56" t="s">
        <v>186</v>
      </c>
      <c r="B23" s="57" t="s">
        <v>161</v>
      </c>
      <c r="C23" s="58" t="s">
        <v>187</v>
      </c>
      <c r="D23" s="59">
        <v>5234280</v>
      </c>
      <c r="E23" s="59">
        <v>2648648.7000000002</v>
      </c>
      <c r="F23" s="60">
        <v>2585631.2999999998</v>
      </c>
      <c r="G23" s="126">
        <f>G21+G22</f>
        <v>5510540</v>
      </c>
      <c r="H23" s="127">
        <f>H21+H22</f>
        <v>2778114.2199999997</v>
      </c>
    </row>
    <row r="24" spans="1:8" ht="34.5" x14ac:dyDescent="0.25">
      <c r="A24" s="56" t="s">
        <v>188</v>
      </c>
      <c r="B24" s="57" t="s">
        <v>161</v>
      </c>
      <c r="C24" s="58" t="s">
        <v>189</v>
      </c>
      <c r="D24" s="59">
        <v>100000</v>
      </c>
      <c r="E24" s="59">
        <v>37116.21</v>
      </c>
      <c r="F24" s="60">
        <v>62883.79</v>
      </c>
      <c r="G24" s="145" t="s">
        <v>367</v>
      </c>
      <c r="H24" s="146"/>
    </row>
    <row r="25" spans="1:8" ht="23.25" x14ac:dyDescent="0.25">
      <c r="A25" s="56" t="s">
        <v>190</v>
      </c>
      <c r="B25" s="57" t="s">
        <v>161</v>
      </c>
      <c r="C25" s="58" t="s">
        <v>191</v>
      </c>
      <c r="D25" s="59">
        <v>100000</v>
      </c>
      <c r="E25" s="59">
        <v>37116.21</v>
      </c>
      <c r="F25" s="60">
        <v>62883.79</v>
      </c>
      <c r="G25" s="121">
        <f>G21+D51</f>
        <v>4483900</v>
      </c>
      <c r="H25" s="122">
        <f>H21+E51</f>
        <v>2291519.58</v>
      </c>
    </row>
    <row r="26" spans="1:8" x14ac:dyDescent="0.25">
      <c r="A26" s="56" t="s">
        <v>192</v>
      </c>
      <c r="B26" s="57" t="s">
        <v>161</v>
      </c>
      <c r="C26" s="58" t="s">
        <v>193</v>
      </c>
      <c r="D26" s="59">
        <v>50000</v>
      </c>
      <c r="E26" s="59">
        <v>15288.53</v>
      </c>
      <c r="F26" s="60">
        <v>34711.47</v>
      </c>
      <c r="G26" s="61"/>
    </row>
    <row r="27" spans="1:8" x14ac:dyDescent="0.25">
      <c r="A27" s="56" t="s">
        <v>194</v>
      </c>
      <c r="B27" s="57" t="s">
        <v>161</v>
      </c>
      <c r="C27" s="58" t="s">
        <v>195</v>
      </c>
      <c r="D27" s="59">
        <v>50000</v>
      </c>
      <c r="E27" s="59">
        <v>21827.68</v>
      </c>
      <c r="F27" s="60">
        <v>28172.32</v>
      </c>
      <c r="G27" s="61"/>
    </row>
    <row r="28" spans="1:8" ht="57" x14ac:dyDescent="0.25">
      <c r="A28" s="56" t="s">
        <v>196</v>
      </c>
      <c r="B28" s="57" t="s">
        <v>161</v>
      </c>
      <c r="C28" s="58" t="s">
        <v>197</v>
      </c>
      <c r="D28" s="59">
        <v>1572100</v>
      </c>
      <c r="E28" s="59">
        <v>811824.06</v>
      </c>
      <c r="F28" s="60">
        <v>760275.94</v>
      </c>
      <c r="G28" s="61"/>
    </row>
    <row r="29" spans="1:8" ht="45.75" x14ac:dyDescent="0.25">
      <c r="A29" s="56" t="s">
        <v>167</v>
      </c>
      <c r="B29" s="57" t="s">
        <v>161</v>
      </c>
      <c r="C29" s="58" t="s">
        <v>198</v>
      </c>
      <c r="D29" s="59">
        <v>1420000</v>
      </c>
      <c r="E29" s="59">
        <v>742824.45</v>
      </c>
      <c r="F29" s="60">
        <v>677175.55</v>
      </c>
      <c r="G29" s="61"/>
    </row>
    <row r="30" spans="1:8" x14ac:dyDescent="0.25">
      <c r="A30" s="56" t="s">
        <v>169</v>
      </c>
      <c r="B30" s="57" t="s">
        <v>161</v>
      </c>
      <c r="C30" s="58" t="s">
        <v>199</v>
      </c>
      <c r="D30" s="59">
        <v>1020000</v>
      </c>
      <c r="E30" s="59">
        <v>682887.97</v>
      </c>
      <c r="F30" s="60">
        <v>337112.03</v>
      </c>
      <c r="G30" s="61"/>
    </row>
    <row r="31" spans="1:8" ht="34.5" x14ac:dyDescent="0.25">
      <c r="A31" s="56" t="s">
        <v>171</v>
      </c>
      <c r="B31" s="57" t="s">
        <v>161</v>
      </c>
      <c r="C31" s="58" t="s">
        <v>200</v>
      </c>
      <c r="D31" s="59">
        <v>400000</v>
      </c>
      <c r="E31" s="59">
        <v>59936.480000000003</v>
      </c>
      <c r="F31" s="60">
        <v>340063.52</v>
      </c>
      <c r="G31" s="61"/>
    </row>
    <row r="32" spans="1:8" ht="23.25" x14ac:dyDescent="0.25">
      <c r="A32" s="56" t="s">
        <v>190</v>
      </c>
      <c r="B32" s="57" t="s">
        <v>161</v>
      </c>
      <c r="C32" s="58" t="s">
        <v>201</v>
      </c>
      <c r="D32" s="59">
        <v>152100</v>
      </c>
      <c r="E32" s="59">
        <v>68999.61</v>
      </c>
      <c r="F32" s="60">
        <v>83100.39</v>
      </c>
      <c r="G32" s="61"/>
    </row>
    <row r="33" spans="1:7" x14ac:dyDescent="0.25">
      <c r="A33" s="56" t="s">
        <v>192</v>
      </c>
      <c r="B33" s="57" t="s">
        <v>161</v>
      </c>
      <c r="C33" s="58" t="s">
        <v>202</v>
      </c>
      <c r="D33" s="59">
        <v>52100</v>
      </c>
      <c r="E33" s="59">
        <v>15199.97</v>
      </c>
      <c r="F33" s="60">
        <v>36900.03</v>
      </c>
      <c r="G33" s="61"/>
    </row>
    <row r="34" spans="1:7" x14ac:dyDescent="0.25">
      <c r="A34" s="56" t="s">
        <v>194</v>
      </c>
      <c r="B34" s="57" t="s">
        <v>161</v>
      </c>
      <c r="C34" s="58" t="s">
        <v>203</v>
      </c>
      <c r="D34" s="59">
        <v>100000</v>
      </c>
      <c r="E34" s="59">
        <v>53799.64</v>
      </c>
      <c r="F34" s="60">
        <v>46200.36</v>
      </c>
      <c r="G34" s="61"/>
    </row>
    <row r="35" spans="1:7" ht="45.75" x14ac:dyDescent="0.25">
      <c r="A35" s="56" t="s">
        <v>204</v>
      </c>
      <c r="B35" s="57" t="s">
        <v>161</v>
      </c>
      <c r="C35" s="58" t="s">
        <v>205</v>
      </c>
      <c r="D35" s="59">
        <v>3562180</v>
      </c>
      <c r="E35" s="59">
        <v>1799708.43</v>
      </c>
      <c r="F35" s="60">
        <v>1762471.57</v>
      </c>
      <c r="G35" s="61"/>
    </row>
    <row r="36" spans="1:7" ht="45.75" x14ac:dyDescent="0.25">
      <c r="A36" s="56" t="s">
        <v>167</v>
      </c>
      <c r="B36" s="57" t="s">
        <v>161</v>
      </c>
      <c r="C36" s="58" t="s">
        <v>206</v>
      </c>
      <c r="D36" s="59">
        <v>2964280</v>
      </c>
      <c r="E36" s="59">
        <v>1501187.72</v>
      </c>
      <c r="F36" s="60">
        <v>1463092.28</v>
      </c>
      <c r="G36" s="61"/>
    </row>
    <row r="37" spans="1:7" x14ac:dyDescent="0.25">
      <c r="A37" s="56" t="s">
        <v>169</v>
      </c>
      <c r="B37" s="57" t="s">
        <v>161</v>
      </c>
      <c r="C37" s="58" t="s">
        <v>207</v>
      </c>
      <c r="D37" s="59">
        <v>2310500</v>
      </c>
      <c r="E37" s="59">
        <v>1026298.37</v>
      </c>
      <c r="F37" s="60">
        <v>1284201.6299999999</v>
      </c>
      <c r="G37" s="61"/>
    </row>
    <row r="38" spans="1:7" ht="23.25" x14ac:dyDescent="0.25">
      <c r="A38" s="56" t="s">
        <v>208</v>
      </c>
      <c r="B38" s="57" t="s">
        <v>161</v>
      </c>
      <c r="C38" s="58" t="s">
        <v>209</v>
      </c>
      <c r="D38" s="59">
        <v>57640</v>
      </c>
      <c r="E38" s="59">
        <v>42198</v>
      </c>
      <c r="F38" s="60">
        <v>15442</v>
      </c>
      <c r="G38" s="61"/>
    </row>
    <row r="39" spans="1:7" ht="34.5" x14ac:dyDescent="0.25">
      <c r="A39" s="56" t="s">
        <v>171</v>
      </c>
      <c r="B39" s="57" t="s">
        <v>161</v>
      </c>
      <c r="C39" s="58" t="s">
        <v>210</v>
      </c>
      <c r="D39" s="59">
        <v>596140</v>
      </c>
      <c r="E39" s="59">
        <v>432691.35</v>
      </c>
      <c r="F39" s="60">
        <v>163448.65</v>
      </c>
      <c r="G39" s="61"/>
    </row>
    <row r="40" spans="1:7" ht="23.25" x14ac:dyDescent="0.25">
      <c r="A40" s="56" t="s">
        <v>190</v>
      </c>
      <c r="B40" s="57" t="s">
        <v>161</v>
      </c>
      <c r="C40" s="58" t="s">
        <v>211</v>
      </c>
      <c r="D40" s="59">
        <v>572900</v>
      </c>
      <c r="E40" s="59">
        <v>289010.71000000002</v>
      </c>
      <c r="F40" s="60">
        <v>283889.28999999998</v>
      </c>
      <c r="G40" s="61"/>
    </row>
    <row r="41" spans="1:7" x14ac:dyDescent="0.25">
      <c r="A41" s="56" t="s">
        <v>192</v>
      </c>
      <c r="B41" s="57" t="s">
        <v>161</v>
      </c>
      <c r="C41" s="58" t="s">
        <v>212</v>
      </c>
      <c r="D41" s="59">
        <v>472900</v>
      </c>
      <c r="E41" s="59">
        <v>239614.87</v>
      </c>
      <c r="F41" s="60">
        <v>233285.13</v>
      </c>
      <c r="G41" s="61"/>
    </row>
    <row r="42" spans="1:7" x14ac:dyDescent="0.25">
      <c r="A42" s="56" t="s">
        <v>194</v>
      </c>
      <c r="B42" s="57" t="s">
        <v>161</v>
      </c>
      <c r="C42" s="58" t="s">
        <v>213</v>
      </c>
      <c r="D42" s="59">
        <v>100000</v>
      </c>
      <c r="E42" s="59">
        <v>49395.839999999997</v>
      </c>
      <c r="F42" s="60">
        <v>50604.160000000003</v>
      </c>
      <c r="G42" s="61"/>
    </row>
    <row r="43" spans="1:7" x14ac:dyDescent="0.25">
      <c r="A43" s="56" t="s">
        <v>182</v>
      </c>
      <c r="B43" s="57" t="s">
        <v>161</v>
      </c>
      <c r="C43" s="58" t="s">
        <v>214</v>
      </c>
      <c r="D43" s="59">
        <v>25000</v>
      </c>
      <c r="E43" s="59">
        <v>9510</v>
      </c>
      <c r="F43" s="60">
        <v>15490</v>
      </c>
      <c r="G43" s="61"/>
    </row>
    <row r="44" spans="1:7" x14ac:dyDescent="0.25">
      <c r="A44" s="56" t="s">
        <v>215</v>
      </c>
      <c r="B44" s="57" t="s">
        <v>161</v>
      </c>
      <c r="C44" s="58" t="s">
        <v>216</v>
      </c>
      <c r="D44" s="59">
        <v>2080</v>
      </c>
      <c r="E44" s="59" t="s">
        <v>45</v>
      </c>
      <c r="F44" s="60">
        <v>2080</v>
      </c>
      <c r="G44" s="61"/>
    </row>
    <row r="45" spans="1:7" x14ac:dyDescent="0.25">
      <c r="A45" s="56" t="s">
        <v>217</v>
      </c>
      <c r="B45" s="57" t="s">
        <v>161</v>
      </c>
      <c r="C45" s="58" t="s">
        <v>218</v>
      </c>
      <c r="D45" s="59">
        <v>8520</v>
      </c>
      <c r="E45" s="59">
        <v>2310</v>
      </c>
      <c r="F45" s="60">
        <v>6210</v>
      </c>
      <c r="G45" s="61"/>
    </row>
    <row r="46" spans="1:7" x14ac:dyDescent="0.25">
      <c r="A46" s="56" t="s">
        <v>219</v>
      </c>
      <c r="B46" s="57" t="s">
        <v>161</v>
      </c>
      <c r="C46" s="58" t="s">
        <v>220</v>
      </c>
      <c r="D46" s="59">
        <v>14400</v>
      </c>
      <c r="E46" s="59">
        <v>7200</v>
      </c>
      <c r="F46" s="60">
        <v>7200</v>
      </c>
      <c r="G46" s="61"/>
    </row>
    <row r="47" spans="1:7" x14ac:dyDescent="0.25">
      <c r="A47" s="56" t="s">
        <v>221</v>
      </c>
      <c r="B47" s="57" t="s">
        <v>161</v>
      </c>
      <c r="C47" s="58" t="s">
        <v>222</v>
      </c>
      <c r="D47" s="59">
        <v>342800</v>
      </c>
      <c r="E47" s="59">
        <v>185561.5</v>
      </c>
      <c r="F47" s="60">
        <v>157238.5</v>
      </c>
      <c r="G47" s="61"/>
    </row>
    <row r="48" spans="1:7" x14ac:dyDescent="0.25">
      <c r="A48" s="56" t="s">
        <v>223</v>
      </c>
      <c r="B48" s="57" t="s">
        <v>161</v>
      </c>
      <c r="C48" s="58" t="s">
        <v>224</v>
      </c>
      <c r="D48" s="59">
        <v>342800</v>
      </c>
      <c r="E48" s="59">
        <v>185561.5</v>
      </c>
      <c r="F48" s="60">
        <v>157238.5</v>
      </c>
      <c r="G48" s="61"/>
    </row>
    <row r="49" spans="1:7" ht="45.75" x14ac:dyDescent="0.25">
      <c r="A49" s="56" t="s">
        <v>225</v>
      </c>
      <c r="B49" s="57" t="s">
        <v>161</v>
      </c>
      <c r="C49" s="58" t="s">
        <v>226</v>
      </c>
      <c r="D49" s="59">
        <v>342800</v>
      </c>
      <c r="E49" s="59">
        <v>185561.5</v>
      </c>
      <c r="F49" s="60">
        <v>157238.5</v>
      </c>
      <c r="G49" s="61"/>
    </row>
    <row r="50" spans="1:7" ht="45.75" x14ac:dyDescent="0.25">
      <c r="A50" s="56" t="s">
        <v>167</v>
      </c>
      <c r="B50" s="57" t="s">
        <v>161</v>
      </c>
      <c r="C50" s="58" t="s">
        <v>227</v>
      </c>
      <c r="D50" s="59">
        <v>316700</v>
      </c>
      <c r="E50" s="59">
        <v>179561.5</v>
      </c>
      <c r="F50" s="60">
        <v>137138.5</v>
      </c>
      <c r="G50" s="61"/>
    </row>
    <row r="51" spans="1:7" x14ac:dyDescent="0.25">
      <c r="A51" s="56" t="s">
        <v>169</v>
      </c>
      <c r="B51" s="57" t="s">
        <v>161</v>
      </c>
      <c r="C51" s="58" t="s">
        <v>228</v>
      </c>
      <c r="D51" s="59">
        <v>243200</v>
      </c>
      <c r="E51" s="59">
        <v>137912.06</v>
      </c>
      <c r="F51" s="60">
        <v>105287.94</v>
      </c>
      <c r="G51" s="61"/>
    </row>
    <row r="52" spans="1:7" ht="34.5" x14ac:dyDescent="0.25">
      <c r="A52" s="56" t="s">
        <v>171</v>
      </c>
      <c r="B52" s="57" t="s">
        <v>161</v>
      </c>
      <c r="C52" s="58" t="s">
        <v>229</v>
      </c>
      <c r="D52" s="59">
        <v>73500</v>
      </c>
      <c r="E52" s="59">
        <v>41649.440000000002</v>
      </c>
      <c r="F52" s="60">
        <v>31850.560000000001</v>
      </c>
      <c r="G52" s="61"/>
    </row>
    <row r="53" spans="1:7" ht="23.25" x14ac:dyDescent="0.25">
      <c r="A53" s="56" t="s">
        <v>190</v>
      </c>
      <c r="B53" s="57" t="s">
        <v>161</v>
      </c>
      <c r="C53" s="58" t="s">
        <v>230</v>
      </c>
      <c r="D53" s="59">
        <v>26100</v>
      </c>
      <c r="E53" s="59">
        <v>6000</v>
      </c>
      <c r="F53" s="60">
        <v>20100</v>
      </c>
      <c r="G53" s="61"/>
    </row>
    <row r="54" spans="1:7" x14ac:dyDescent="0.25">
      <c r="A54" s="56" t="s">
        <v>192</v>
      </c>
      <c r="B54" s="57" t="s">
        <v>161</v>
      </c>
      <c r="C54" s="58" t="s">
        <v>231</v>
      </c>
      <c r="D54" s="59">
        <v>13000</v>
      </c>
      <c r="E54" s="59">
        <v>3000</v>
      </c>
      <c r="F54" s="60">
        <v>10000</v>
      </c>
      <c r="G54" s="61"/>
    </row>
    <row r="55" spans="1:7" x14ac:dyDescent="0.25">
      <c r="A55" s="56" t="s">
        <v>194</v>
      </c>
      <c r="B55" s="57" t="s">
        <v>161</v>
      </c>
      <c r="C55" s="58" t="s">
        <v>232</v>
      </c>
      <c r="D55" s="59">
        <v>13100</v>
      </c>
      <c r="E55" s="59">
        <v>3000</v>
      </c>
      <c r="F55" s="60">
        <v>10100</v>
      </c>
      <c r="G55" s="61"/>
    </row>
    <row r="56" spans="1:7" ht="23.25" x14ac:dyDescent="0.25">
      <c r="A56" s="56" t="s">
        <v>233</v>
      </c>
      <c r="B56" s="57" t="s">
        <v>161</v>
      </c>
      <c r="C56" s="58" t="s">
        <v>234</v>
      </c>
      <c r="D56" s="59">
        <v>5000</v>
      </c>
      <c r="E56" s="59">
        <v>222</v>
      </c>
      <c r="F56" s="60">
        <v>4778</v>
      </c>
      <c r="G56" s="61"/>
    </row>
    <row r="57" spans="1:7" ht="23.25" x14ac:dyDescent="0.25">
      <c r="A57" s="56" t="s">
        <v>235</v>
      </c>
      <c r="B57" s="57" t="s">
        <v>161</v>
      </c>
      <c r="C57" s="58" t="s">
        <v>236</v>
      </c>
      <c r="D57" s="59">
        <v>5000</v>
      </c>
      <c r="E57" s="59">
        <v>222</v>
      </c>
      <c r="F57" s="60">
        <v>4778</v>
      </c>
      <c r="G57" s="61"/>
    </row>
    <row r="58" spans="1:7" ht="45.75" x14ac:dyDescent="0.25">
      <c r="A58" s="56" t="s">
        <v>237</v>
      </c>
      <c r="B58" s="57" t="s">
        <v>161</v>
      </c>
      <c r="C58" s="58" t="s">
        <v>238</v>
      </c>
      <c r="D58" s="59">
        <v>5000</v>
      </c>
      <c r="E58" s="59">
        <v>222</v>
      </c>
      <c r="F58" s="60">
        <v>4778</v>
      </c>
      <c r="G58" s="61"/>
    </row>
    <row r="59" spans="1:7" ht="45.75" x14ac:dyDescent="0.25">
      <c r="A59" s="56" t="s">
        <v>167</v>
      </c>
      <c r="B59" s="57" t="s">
        <v>161</v>
      </c>
      <c r="C59" s="58" t="s">
        <v>239</v>
      </c>
      <c r="D59" s="59">
        <v>4000</v>
      </c>
      <c r="E59" s="59">
        <v>222</v>
      </c>
      <c r="F59" s="60">
        <v>3778</v>
      </c>
      <c r="G59" s="61"/>
    </row>
    <row r="60" spans="1:7" ht="23.25" x14ac:dyDescent="0.25">
      <c r="A60" s="56" t="s">
        <v>240</v>
      </c>
      <c r="B60" s="57" t="s">
        <v>161</v>
      </c>
      <c r="C60" s="58" t="s">
        <v>241</v>
      </c>
      <c r="D60" s="59">
        <v>4000</v>
      </c>
      <c r="E60" s="59">
        <v>222</v>
      </c>
      <c r="F60" s="60">
        <v>3778</v>
      </c>
      <c r="G60" s="61"/>
    </row>
    <row r="61" spans="1:7" ht="23.25" x14ac:dyDescent="0.25">
      <c r="A61" s="56" t="s">
        <v>190</v>
      </c>
      <c r="B61" s="57" t="s">
        <v>161</v>
      </c>
      <c r="C61" s="58" t="s">
        <v>242</v>
      </c>
      <c r="D61" s="59">
        <v>1000</v>
      </c>
      <c r="E61" s="59" t="s">
        <v>45</v>
      </c>
      <c r="F61" s="60">
        <v>1000</v>
      </c>
      <c r="G61" s="61"/>
    </row>
    <row r="62" spans="1:7" x14ac:dyDescent="0.25">
      <c r="A62" s="56" t="s">
        <v>192</v>
      </c>
      <c r="B62" s="57" t="s">
        <v>161</v>
      </c>
      <c r="C62" s="58" t="s">
        <v>243</v>
      </c>
      <c r="D62" s="59">
        <v>1000</v>
      </c>
      <c r="E62" s="59" t="s">
        <v>45</v>
      </c>
      <c r="F62" s="60">
        <v>1000</v>
      </c>
      <c r="G62" s="61"/>
    </row>
    <row r="63" spans="1:7" x14ac:dyDescent="0.25">
      <c r="A63" s="56" t="s">
        <v>244</v>
      </c>
      <c r="B63" s="57" t="s">
        <v>161</v>
      </c>
      <c r="C63" s="58" t="s">
        <v>245</v>
      </c>
      <c r="D63" s="59">
        <v>2100000</v>
      </c>
      <c r="E63" s="59">
        <v>1617456.75</v>
      </c>
      <c r="F63" s="60">
        <v>482543.25</v>
      </c>
      <c r="G63" s="61"/>
    </row>
    <row r="64" spans="1:7" x14ac:dyDescent="0.25">
      <c r="A64" s="56" t="s">
        <v>246</v>
      </c>
      <c r="B64" s="57" t="s">
        <v>161</v>
      </c>
      <c r="C64" s="58" t="s">
        <v>247</v>
      </c>
      <c r="D64" s="59">
        <v>2050000</v>
      </c>
      <c r="E64" s="59">
        <v>1589456.75</v>
      </c>
      <c r="F64" s="60">
        <v>460543.25</v>
      </c>
      <c r="G64" s="61"/>
    </row>
    <row r="65" spans="1:7" ht="34.5" x14ac:dyDescent="0.25">
      <c r="A65" s="56" t="s">
        <v>248</v>
      </c>
      <c r="B65" s="57" t="s">
        <v>161</v>
      </c>
      <c r="C65" s="58" t="s">
        <v>249</v>
      </c>
      <c r="D65" s="59">
        <v>2050000</v>
      </c>
      <c r="E65" s="59">
        <v>1589456.75</v>
      </c>
      <c r="F65" s="60">
        <v>460543.25</v>
      </c>
      <c r="G65" s="61"/>
    </row>
    <row r="66" spans="1:7" ht="23.25" x14ac:dyDescent="0.25">
      <c r="A66" s="56" t="s">
        <v>190</v>
      </c>
      <c r="B66" s="57" t="s">
        <v>161</v>
      </c>
      <c r="C66" s="58" t="s">
        <v>250</v>
      </c>
      <c r="D66" s="59">
        <v>2050000</v>
      </c>
      <c r="E66" s="59">
        <v>1589456.75</v>
      </c>
      <c r="F66" s="60">
        <v>460543.25</v>
      </c>
      <c r="G66" s="61"/>
    </row>
    <row r="67" spans="1:7" x14ac:dyDescent="0.25">
      <c r="A67" s="56" t="s">
        <v>192</v>
      </c>
      <c r="B67" s="57" t="s">
        <v>161</v>
      </c>
      <c r="C67" s="58" t="s">
        <v>251</v>
      </c>
      <c r="D67" s="59">
        <v>2050000</v>
      </c>
      <c r="E67" s="59">
        <v>1589456.75</v>
      </c>
      <c r="F67" s="60">
        <v>460543.25</v>
      </c>
      <c r="G67" s="61"/>
    </row>
    <row r="68" spans="1:7" x14ac:dyDescent="0.25">
      <c r="A68" s="56" t="s">
        <v>252</v>
      </c>
      <c r="B68" s="57" t="s">
        <v>161</v>
      </c>
      <c r="C68" s="58" t="s">
        <v>253</v>
      </c>
      <c r="D68" s="59">
        <v>50000</v>
      </c>
      <c r="E68" s="59">
        <v>28000</v>
      </c>
      <c r="F68" s="60">
        <v>22000</v>
      </c>
      <c r="G68" s="61"/>
    </row>
    <row r="69" spans="1:7" ht="34.5" x14ac:dyDescent="0.25">
      <c r="A69" s="56" t="s">
        <v>254</v>
      </c>
      <c r="B69" s="57" t="s">
        <v>161</v>
      </c>
      <c r="C69" s="58" t="s">
        <v>255</v>
      </c>
      <c r="D69" s="59">
        <v>50000</v>
      </c>
      <c r="E69" s="59">
        <v>28000</v>
      </c>
      <c r="F69" s="60">
        <v>22000</v>
      </c>
      <c r="G69" s="61"/>
    </row>
    <row r="70" spans="1:7" ht="23.25" x14ac:dyDescent="0.25">
      <c r="A70" s="56" t="s">
        <v>190</v>
      </c>
      <c r="B70" s="57" t="s">
        <v>161</v>
      </c>
      <c r="C70" s="58" t="s">
        <v>256</v>
      </c>
      <c r="D70" s="59">
        <v>50000</v>
      </c>
      <c r="E70" s="59">
        <v>28000</v>
      </c>
      <c r="F70" s="60">
        <v>22000</v>
      </c>
      <c r="G70" s="61"/>
    </row>
    <row r="71" spans="1:7" x14ac:dyDescent="0.25">
      <c r="A71" s="56" t="s">
        <v>192</v>
      </c>
      <c r="B71" s="57" t="s">
        <v>161</v>
      </c>
      <c r="C71" s="58" t="s">
        <v>257</v>
      </c>
      <c r="D71" s="59">
        <v>50000</v>
      </c>
      <c r="E71" s="59">
        <v>28000</v>
      </c>
      <c r="F71" s="60">
        <v>22000</v>
      </c>
      <c r="G71" s="61"/>
    </row>
    <row r="72" spans="1:7" x14ac:dyDescent="0.25">
      <c r="A72" s="56" t="s">
        <v>258</v>
      </c>
      <c r="B72" s="57" t="s">
        <v>161</v>
      </c>
      <c r="C72" s="58" t="s">
        <v>259</v>
      </c>
      <c r="D72" s="59">
        <v>2733626.84</v>
      </c>
      <c r="E72" s="59">
        <v>1719300.5999999996</v>
      </c>
      <c r="F72" s="60">
        <v>1014326.24</v>
      </c>
      <c r="G72" s="61"/>
    </row>
    <row r="73" spans="1:7" x14ac:dyDescent="0.25">
      <c r="A73" s="56" t="s">
        <v>260</v>
      </c>
      <c r="B73" s="57" t="s">
        <v>161</v>
      </c>
      <c r="C73" s="58" t="s">
        <v>261</v>
      </c>
      <c r="D73" s="59">
        <v>11550</v>
      </c>
      <c r="E73" s="59">
        <v>7524.15</v>
      </c>
      <c r="F73" s="60">
        <v>4025.85</v>
      </c>
      <c r="G73" s="61"/>
    </row>
    <row r="74" spans="1:7" ht="34.5" x14ac:dyDescent="0.25">
      <c r="A74" s="56" t="s">
        <v>262</v>
      </c>
      <c r="B74" s="57" t="s">
        <v>161</v>
      </c>
      <c r="C74" s="58" t="s">
        <v>263</v>
      </c>
      <c r="D74" s="59">
        <v>11550</v>
      </c>
      <c r="E74" s="59">
        <v>7524.15</v>
      </c>
      <c r="F74" s="60">
        <v>4025.85</v>
      </c>
      <c r="G74" s="61"/>
    </row>
    <row r="75" spans="1:7" ht="23.25" x14ac:dyDescent="0.25">
      <c r="A75" s="56" t="s">
        <v>190</v>
      </c>
      <c r="B75" s="57" t="s">
        <v>161</v>
      </c>
      <c r="C75" s="58" t="s">
        <v>264</v>
      </c>
      <c r="D75" s="59">
        <v>11550</v>
      </c>
      <c r="E75" s="59">
        <v>7524.15</v>
      </c>
      <c r="F75" s="60">
        <v>4025.85</v>
      </c>
      <c r="G75" s="61"/>
    </row>
    <row r="76" spans="1:7" x14ac:dyDescent="0.25">
      <c r="A76" s="56" t="s">
        <v>192</v>
      </c>
      <c r="B76" s="57" t="s">
        <v>161</v>
      </c>
      <c r="C76" s="58" t="s">
        <v>265</v>
      </c>
      <c r="D76" s="59">
        <v>11550</v>
      </c>
      <c r="E76" s="59">
        <v>7524.15</v>
      </c>
      <c r="F76" s="60">
        <v>4025.85</v>
      </c>
      <c r="G76" s="61"/>
    </row>
    <row r="77" spans="1:7" x14ac:dyDescent="0.25">
      <c r="A77" s="56" t="s">
        <v>266</v>
      </c>
      <c r="B77" s="57" t="s">
        <v>161</v>
      </c>
      <c r="C77" s="58" t="s">
        <v>267</v>
      </c>
      <c r="D77" s="59">
        <v>2722076.84</v>
      </c>
      <c r="E77" s="59">
        <v>1711776.4499999997</v>
      </c>
      <c r="F77" s="60">
        <v>1010300.39</v>
      </c>
      <c r="G77" s="61"/>
    </row>
    <row r="78" spans="1:7" ht="34.5" x14ac:dyDescent="0.25">
      <c r="A78" s="56" t="s">
        <v>268</v>
      </c>
      <c r="B78" s="57" t="s">
        <v>161</v>
      </c>
      <c r="C78" s="58" t="s">
        <v>269</v>
      </c>
      <c r="D78" s="59">
        <v>439861.17</v>
      </c>
      <c r="E78" s="59">
        <v>223402.63</v>
      </c>
      <c r="F78" s="60">
        <v>216458.54</v>
      </c>
      <c r="G78" s="61"/>
    </row>
    <row r="79" spans="1:7" ht="23.25" x14ac:dyDescent="0.25">
      <c r="A79" s="56" t="s">
        <v>190</v>
      </c>
      <c r="B79" s="57" t="s">
        <v>161</v>
      </c>
      <c r="C79" s="58" t="s">
        <v>270</v>
      </c>
      <c r="D79" s="59">
        <v>439861.17</v>
      </c>
      <c r="E79" s="59">
        <v>223402.63</v>
      </c>
      <c r="F79" s="60">
        <v>216458.54</v>
      </c>
      <c r="G79" s="61"/>
    </row>
    <row r="80" spans="1:7" x14ac:dyDescent="0.25">
      <c r="A80" s="56" t="s">
        <v>192</v>
      </c>
      <c r="B80" s="57" t="s">
        <v>161</v>
      </c>
      <c r="C80" s="58" t="s">
        <v>271</v>
      </c>
      <c r="D80" s="59">
        <v>439861.17</v>
      </c>
      <c r="E80" s="59">
        <v>223402.63</v>
      </c>
      <c r="F80" s="60">
        <v>216458.54</v>
      </c>
      <c r="G80" s="61"/>
    </row>
    <row r="81" spans="1:7" ht="23.25" x14ac:dyDescent="0.25">
      <c r="A81" s="56" t="s">
        <v>272</v>
      </c>
      <c r="B81" s="57" t="s">
        <v>161</v>
      </c>
      <c r="C81" s="58" t="s">
        <v>273</v>
      </c>
      <c r="D81" s="59">
        <v>50000</v>
      </c>
      <c r="E81" s="59">
        <v>19215</v>
      </c>
      <c r="F81" s="60">
        <v>30785</v>
      </c>
      <c r="G81" s="61"/>
    </row>
    <row r="82" spans="1:7" ht="23.25" x14ac:dyDescent="0.25">
      <c r="A82" s="56" t="s">
        <v>190</v>
      </c>
      <c r="B82" s="57" t="s">
        <v>161</v>
      </c>
      <c r="C82" s="58" t="s">
        <v>274</v>
      </c>
      <c r="D82" s="59">
        <v>50000</v>
      </c>
      <c r="E82" s="59">
        <v>19215</v>
      </c>
      <c r="F82" s="60">
        <v>30785</v>
      </c>
      <c r="G82" s="61"/>
    </row>
    <row r="83" spans="1:7" x14ac:dyDescent="0.25">
      <c r="A83" s="56" t="s">
        <v>192</v>
      </c>
      <c r="B83" s="57" t="s">
        <v>161</v>
      </c>
      <c r="C83" s="58" t="s">
        <v>275</v>
      </c>
      <c r="D83" s="59">
        <v>50000</v>
      </c>
      <c r="E83" s="59">
        <v>19215</v>
      </c>
      <c r="F83" s="60">
        <v>30785</v>
      </c>
      <c r="G83" s="61"/>
    </row>
    <row r="84" spans="1:7" ht="34.5" x14ac:dyDescent="0.25">
      <c r="A84" s="56" t="s">
        <v>276</v>
      </c>
      <c r="B84" s="57" t="s">
        <v>161</v>
      </c>
      <c r="C84" s="58" t="s">
        <v>277</v>
      </c>
      <c r="D84" s="59">
        <v>599165</v>
      </c>
      <c r="E84" s="59" t="s">
        <v>45</v>
      </c>
      <c r="F84" s="60">
        <v>599165</v>
      </c>
      <c r="G84" s="61"/>
    </row>
    <row r="85" spans="1:7" ht="23.25" x14ac:dyDescent="0.25">
      <c r="A85" s="56" t="s">
        <v>190</v>
      </c>
      <c r="B85" s="57" t="s">
        <v>161</v>
      </c>
      <c r="C85" s="58" t="s">
        <v>278</v>
      </c>
      <c r="D85" s="59">
        <v>599165</v>
      </c>
      <c r="E85" s="59" t="s">
        <v>45</v>
      </c>
      <c r="F85" s="60">
        <v>599165</v>
      </c>
      <c r="G85" s="61"/>
    </row>
    <row r="86" spans="1:7" x14ac:dyDescent="0.25">
      <c r="A86" s="56" t="s">
        <v>192</v>
      </c>
      <c r="B86" s="57" t="s">
        <v>161</v>
      </c>
      <c r="C86" s="58" t="s">
        <v>279</v>
      </c>
      <c r="D86" s="59">
        <v>599165</v>
      </c>
      <c r="E86" s="59" t="s">
        <v>45</v>
      </c>
      <c r="F86" s="60">
        <v>599165</v>
      </c>
      <c r="G86" s="61"/>
    </row>
    <row r="87" spans="1:7" ht="34.5" x14ac:dyDescent="0.25">
      <c r="A87" s="56" t="s">
        <v>280</v>
      </c>
      <c r="B87" s="57" t="s">
        <v>161</v>
      </c>
      <c r="C87" s="58" t="s">
        <v>281</v>
      </c>
      <c r="D87" s="59">
        <v>45000</v>
      </c>
      <c r="E87" s="59" t="s">
        <v>45</v>
      </c>
      <c r="F87" s="60">
        <v>45000</v>
      </c>
      <c r="G87" s="61"/>
    </row>
    <row r="88" spans="1:7" ht="23.25" x14ac:dyDescent="0.25">
      <c r="A88" s="56" t="s">
        <v>190</v>
      </c>
      <c r="B88" s="57" t="s">
        <v>161</v>
      </c>
      <c r="C88" s="58" t="s">
        <v>282</v>
      </c>
      <c r="D88" s="59">
        <v>45000</v>
      </c>
      <c r="E88" s="59" t="s">
        <v>45</v>
      </c>
      <c r="F88" s="60">
        <v>45000</v>
      </c>
      <c r="G88" s="61"/>
    </row>
    <row r="89" spans="1:7" x14ac:dyDescent="0.25">
      <c r="A89" s="56" t="s">
        <v>192</v>
      </c>
      <c r="B89" s="57" t="s">
        <v>161</v>
      </c>
      <c r="C89" s="58" t="s">
        <v>283</v>
      </c>
      <c r="D89" s="59">
        <v>45000</v>
      </c>
      <c r="E89" s="59" t="s">
        <v>45</v>
      </c>
      <c r="F89" s="60">
        <v>45000</v>
      </c>
      <c r="G89" s="61"/>
    </row>
    <row r="90" spans="1:7" ht="57" x14ac:dyDescent="0.25">
      <c r="A90" s="56" t="s">
        <v>284</v>
      </c>
      <c r="B90" s="57" t="s">
        <v>161</v>
      </c>
      <c r="C90" s="58" t="s">
        <v>285</v>
      </c>
      <c r="D90" s="59">
        <v>60000</v>
      </c>
      <c r="E90" s="59">
        <v>19234</v>
      </c>
      <c r="F90" s="60">
        <v>40766</v>
      </c>
      <c r="G90" s="61"/>
    </row>
    <row r="91" spans="1:7" ht="23.25" x14ac:dyDescent="0.25">
      <c r="A91" s="56" t="s">
        <v>190</v>
      </c>
      <c r="B91" s="57" t="s">
        <v>161</v>
      </c>
      <c r="C91" s="58" t="s">
        <v>286</v>
      </c>
      <c r="D91" s="59">
        <v>60000</v>
      </c>
      <c r="E91" s="59">
        <v>19234</v>
      </c>
      <c r="F91" s="60">
        <v>40766</v>
      </c>
      <c r="G91" s="61"/>
    </row>
    <row r="92" spans="1:7" x14ac:dyDescent="0.25">
      <c r="A92" s="56" t="s">
        <v>192</v>
      </c>
      <c r="B92" s="57" t="s">
        <v>161</v>
      </c>
      <c r="C92" s="58" t="s">
        <v>287</v>
      </c>
      <c r="D92" s="59">
        <v>60000</v>
      </c>
      <c r="E92" s="59">
        <v>19234</v>
      </c>
      <c r="F92" s="60">
        <v>40766</v>
      </c>
      <c r="G92" s="61"/>
    </row>
    <row r="93" spans="1:7" ht="45.75" x14ac:dyDescent="0.25">
      <c r="A93" s="56" t="s">
        <v>288</v>
      </c>
      <c r="B93" s="57" t="s">
        <v>161</v>
      </c>
      <c r="C93" s="58" t="s">
        <v>289</v>
      </c>
      <c r="D93" s="59">
        <v>140000</v>
      </c>
      <c r="E93" s="59">
        <v>61874.15</v>
      </c>
      <c r="F93" s="60">
        <v>78125.850000000006</v>
      </c>
      <c r="G93" s="61"/>
    </row>
    <row r="94" spans="1:7" ht="23.25" x14ac:dyDescent="0.25">
      <c r="A94" s="56" t="s">
        <v>190</v>
      </c>
      <c r="B94" s="57" t="s">
        <v>161</v>
      </c>
      <c r="C94" s="58" t="s">
        <v>290</v>
      </c>
      <c r="D94" s="59">
        <v>140000</v>
      </c>
      <c r="E94" s="59">
        <v>61874.15</v>
      </c>
      <c r="F94" s="60">
        <v>78125.850000000006</v>
      </c>
      <c r="G94" s="61"/>
    </row>
    <row r="95" spans="1:7" x14ac:dyDescent="0.25">
      <c r="A95" s="56" t="s">
        <v>194</v>
      </c>
      <c r="B95" s="57" t="s">
        <v>161</v>
      </c>
      <c r="C95" s="58" t="s">
        <v>291</v>
      </c>
      <c r="D95" s="59">
        <v>140000</v>
      </c>
      <c r="E95" s="59">
        <v>61874.15</v>
      </c>
      <c r="F95" s="60">
        <v>78125.850000000006</v>
      </c>
      <c r="G95" s="61"/>
    </row>
    <row r="96" spans="1:7" ht="57" x14ac:dyDescent="0.25">
      <c r="A96" s="56" t="s">
        <v>292</v>
      </c>
      <c r="B96" s="57" t="s">
        <v>161</v>
      </c>
      <c r="C96" s="58" t="s">
        <v>293</v>
      </c>
      <c r="D96" s="59">
        <v>119442.5</v>
      </c>
      <c r="E96" s="59">
        <v>119442.5</v>
      </c>
      <c r="F96" s="60" t="s">
        <v>45</v>
      </c>
      <c r="G96" s="61"/>
    </row>
    <row r="97" spans="1:7" ht="23.25" x14ac:dyDescent="0.25">
      <c r="A97" s="56" t="s">
        <v>190</v>
      </c>
      <c r="B97" s="57" t="s">
        <v>161</v>
      </c>
      <c r="C97" s="58" t="s">
        <v>294</v>
      </c>
      <c r="D97" s="59">
        <v>119442.5</v>
      </c>
      <c r="E97" s="59">
        <v>119442.5</v>
      </c>
      <c r="F97" s="60" t="s">
        <v>45</v>
      </c>
      <c r="G97" s="61"/>
    </row>
    <row r="98" spans="1:7" x14ac:dyDescent="0.25">
      <c r="A98" s="56" t="s">
        <v>192</v>
      </c>
      <c r="B98" s="57" t="s">
        <v>161</v>
      </c>
      <c r="C98" s="58" t="s">
        <v>295</v>
      </c>
      <c r="D98" s="59">
        <v>119442.5</v>
      </c>
      <c r="E98" s="59">
        <v>119442.5</v>
      </c>
      <c r="F98" s="60" t="s">
        <v>45</v>
      </c>
      <c r="G98" s="61"/>
    </row>
    <row r="99" spans="1:7" x14ac:dyDescent="0.25">
      <c r="A99" s="56" t="s">
        <v>296</v>
      </c>
      <c r="B99" s="57" t="s">
        <v>161</v>
      </c>
      <c r="C99" s="58" t="s">
        <v>297</v>
      </c>
      <c r="D99" s="59">
        <v>1268608.17</v>
      </c>
      <c r="E99" s="59">
        <v>1268608.17</v>
      </c>
      <c r="F99" s="60" t="s">
        <v>45</v>
      </c>
      <c r="G99" s="61"/>
    </row>
    <row r="100" spans="1:7" ht="23.25" x14ac:dyDescent="0.25">
      <c r="A100" s="56" t="s">
        <v>190</v>
      </c>
      <c r="B100" s="57" t="s">
        <v>161</v>
      </c>
      <c r="C100" s="58" t="s">
        <v>298</v>
      </c>
      <c r="D100" s="59">
        <v>1268608.17</v>
      </c>
      <c r="E100" s="59">
        <v>1268608.17</v>
      </c>
      <c r="F100" s="60" t="s">
        <v>45</v>
      </c>
      <c r="G100" s="61"/>
    </row>
    <row r="101" spans="1:7" x14ac:dyDescent="0.25">
      <c r="A101" s="56" t="s">
        <v>192</v>
      </c>
      <c r="B101" s="57" t="s">
        <v>161</v>
      </c>
      <c r="C101" s="58" t="s">
        <v>299</v>
      </c>
      <c r="D101" s="59">
        <v>1268608.17</v>
      </c>
      <c r="E101" s="59">
        <v>1268608.17</v>
      </c>
      <c r="F101" s="60" t="s">
        <v>45</v>
      </c>
      <c r="G101" s="61"/>
    </row>
    <row r="102" spans="1:7" x14ac:dyDescent="0.25">
      <c r="A102" s="56" t="s">
        <v>300</v>
      </c>
      <c r="B102" s="57" t="s">
        <v>161</v>
      </c>
      <c r="C102" s="58" t="s">
        <v>301</v>
      </c>
      <c r="D102" s="59">
        <v>2955000</v>
      </c>
      <c r="E102" s="59">
        <v>1494319.67</v>
      </c>
      <c r="F102" s="60">
        <v>1460680.33</v>
      </c>
      <c r="G102" s="61"/>
    </row>
    <row r="103" spans="1:7" x14ac:dyDescent="0.25">
      <c r="A103" s="56" t="s">
        <v>302</v>
      </c>
      <c r="B103" s="57" t="s">
        <v>161</v>
      </c>
      <c r="C103" s="58" t="s">
        <v>303</v>
      </c>
      <c r="D103" s="59">
        <v>2955000</v>
      </c>
      <c r="E103" s="59">
        <v>1494319.67</v>
      </c>
      <c r="F103" s="60">
        <v>1460680.33</v>
      </c>
      <c r="G103" s="61"/>
    </row>
    <row r="104" spans="1:7" ht="45.75" x14ac:dyDescent="0.25">
      <c r="A104" s="56" t="s">
        <v>304</v>
      </c>
      <c r="B104" s="57" t="s">
        <v>161</v>
      </c>
      <c r="C104" s="58" t="s">
        <v>305</v>
      </c>
      <c r="D104" s="59">
        <v>2948000</v>
      </c>
      <c r="E104" s="59">
        <v>1494319.67</v>
      </c>
      <c r="F104" s="60">
        <v>1453680.33</v>
      </c>
      <c r="G104" s="61"/>
    </row>
    <row r="105" spans="1:7" ht="45.75" x14ac:dyDescent="0.25">
      <c r="A105" s="56" t="s">
        <v>167</v>
      </c>
      <c r="B105" s="57" t="s">
        <v>161</v>
      </c>
      <c r="C105" s="58" t="s">
        <v>306</v>
      </c>
      <c r="D105" s="59">
        <v>1967000</v>
      </c>
      <c r="E105" s="59">
        <v>1095376.75</v>
      </c>
      <c r="F105" s="60">
        <v>871623.25</v>
      </c>
      <c r="G105" s="61"/>
    </row>
    <row r="106" spans="1:7" x14ac:dyDescent="0.25">
      <c r="A106" s="56" t="s">
        <v>307</v>
      </c>
      <c r="B106" s="57" t="s">
        <v>161</v>
      </c>
      <c r="C106" s="58" t="s">
        <v>308</v>
      </c>
      <c r="D106" s="59">
        <v>1510000</v>
      </c>
      <c r="E106" s="59">
        <v>841776.72</v>
      </c>
      <c r="F106" s="60">
        <v>668223.28</v>
      </c>
      <c r="G106" s="61"/>
    </row>
    <row r="107" spans="1:7" ht="23.25" x14ac:dyDescent="0.25">
      <c r="A107" s="56" t="s">
        <v>309</v>
      </c>
      <c r="B107" s="57" t="s">
        <v>161</v>
      </c>
      <c r="C107" s="58" t="s">
        <v>310</v>
      </c>
      <c r="D107" s="59">
        <v>1000</v>
      </c>
      <c r="E107" s="59" t="s">
        <v>45</v>
      </c>
      <c r="F107" s="60">
        <v>1000</v>
      </c>
      <c r="G107" s="61"/>
    </row>
    <row r="108" spans="1:7" ht="34.5" x14ac:dyDescent="0.25">
      <c r="A108" s="56" t="s">
        <v>311</v>
      </c>
      <c r="B108" s="57" t="s">
        <v>161</v>
      </c>
      <c r="C108" s="58" t="s">
        <v>312</v>
      </c>
      <c r="D108" s="59">
        <v>456000</v>
      </c>
      <c r="E108" s="59">
        <v>253600.03</v>
      </c>
      <c r="F108" s="60">
        <v>202399.97</v>
      </c>
      <c r="G108" s="61"/>
    </row>
    <row r="109" spans="1:7" ht="23.25" x14ac:dyDescent="0.25">
      <c r="A109" s="56" t="s">
        <v>190</v>
      </c>
      <c r="B109" s="57" t="s">
        <v>161</v>
      </c>
      <c r="C109" s="58" t="s">
        <v>313</v>
      </c>
      <c r="D109" s="59">
        <v>980000</v>
      </c>
      <c r="E109" s="59">
        <v>398942.92</v>
      </c>
      <c r="F109" s="60">
        <v>581057.07999999996</v>
      </c>
      <c r="G109" s="61"/>
    </row>
    <row r="110" spans="1:7" x14ac:dyDescent="0.25">
      <c r="A110" s="56" t="s">
        <v>192</v>
      </c>
      <c r="B110" s="57" t="s">
        <v>161</v>
      </c>
      <c r="C110" s="58" t="s">
        <v>314</v>
      </c>
      <c r="D110" s="59">
        <v>480000</v>
      </c>
      <c r="E110" s="59">
        <v>56957.4</v>
      </c>
      <c r="F110" s="60">
        <v>423042.6</v>
      </c>
      <c r="G110" s="61"/>
    </row>
    <row r="111" spans="1:7" x14ac:dyDescent="0.25">
      <c r="A111" s="56" t="s">
        <v>194</v>
      </c>
      <c r="B111" s="57" t="s">
        <v>161</v>
      </c>
      <c r="C111" s="58" t="s">
        <v>315</v>
      </c>
      <c r="D111" s="59">
        <v>500000</v>
      </c>
      <c r="E111" s="59">
        <v>341985.52</v>
      </c>
      <c r="F111" s="60">
        <v>158014.48000000001</v>
      </c>
      <c r="G111" s="61"/>
    </row>
    <row r="112" spans="1:7" x14ac:dyDescent="0.25">
      <c r="A112" s="56" t="s">
        <v>182</v>
      </c>
      <c r="B112" s="57" t="s">
        <v>161</v>
      </c>
      <c r="C112" s="58" t="s">
        <v>316</v>
      </c>
      <c r="D112" s="59">
        <v>1000</v>
      </c>
      <c r="E112" s="59" t="s">
        <v>45</v>
      </c>
      <c r="F112" s="60">
        <v>1000</v>
      </c>
      <c r="G112" s="61"/>
    </row>
    <row r="113" spans="1:7" x14ac:dyDescent="0.25">
      <c r="A113" s="56" t="s">
        <v>219</v>
      </c>
      <c r="B113" s="57" t="s">
        <v>161</v>
      </c>
      <c r="C113" s="58" t="s">
        <v>317</v>
      </c>
      <c r="D113" s="59">
        <v>1000</v>
      </c>
      <c r="E113" s="59" t="s">
        <v>45</v>
      </c>
      <c r="F113" s="60">
        <v>1000</v>
      </c>
      <c r="G113" s="61"/>
    </row>
    <row r="114" spans="1:7" ht="45.75" x14ac:dyDescent="0.25">
      <c r="A114" s="56" t="s">
        <v>318</v>
      </c>
      <c r="B114" s="57" t="s">
        <v>161</v>
      </c>
      <c r="C114" s="58" t="s">
        <v>319</v>
      </c>
      <c r="D114" s="59">
        <v>7000</v>
      </c>
      <c r="E114" s="59" t="s">
        <v>45</v>
      </c>
      <c r="F114" s="60">
        <v>7000</v>
      </c>
      <c r="G114" s="61"/>
    </row>
    <row r="115" spans="1:7" ht="23.25" x14ac:dyDescent="0.25">
      <c r="A115" s="56" t="s">
        <v>190</v>
      </c>
      <c r="B115" s="57" t="s">
        <v>161</v>
      </c>
      <c r="C115" s="58" t="s">
        <v>320</v>
      </c>
      <c r="D115" s="59">
        <v>7000</v>
      </c>
      <c r="E115" s="59" t="s">
        <v>45</v>
      </c>
      <c r="F115" s="60">
        <v>7000</v>
      </c>
      <c r="G115" s="61"/>
    </row>
    <row r="116" spans="1:7" x14ac:dyDescent="0.25">
      <c r="A116" s="56" t="s">
        <v>192</v>
      </c>
      <c r="B116" s="57" t="s">
        <v>161</v>
      </c>
      <c r="C116" s="58" t="s">
        <v>321</v>
      </c>
      <c r="D116" s="59">
        <v>7000</v>
      </c>
      <c r="E116" s="59" t="s">
        <v>45</v>
      </c>
      <c r="F116" s="60">
        <v>7000</v>
      </c>
      <c r="G116" s="61"/>
    </row>
    <row r="117" spans="1:7" ht="24" customHeight="1" x14ac:dyDescent="0.25">
      <c r="A117" s="62" t="s">
        <v>322</v>
      </c>
      <c r="B117" s="63" t="s">
        <v>323</v>
      </c>
      <c r="C117" s="64" t="s">
        <v>33</v>
      </c>
      <c r="D117" s="65">
        <v>-589476.72</v>
      </c>
      <c r="E117" s="65">
        <v>740099.93</v>
      </c>
      <c r="F117" s="66" t="s">
        <v>33</v>
      </c>
      <c r="G117" s="67"/>
    </row>
    <row r="118" spans="1:7" ht="15" customHeight="1" x14ac:dyDescent="0.25">
      <c r="A118" s="68"/>
      <c r="B118" s="69"/>
      <c r="C118" s="69"/>
      <c r="D118" s="69"/>
      <c r="E118" s="69"/>
      <c r="F118" s="69"/>
      <c r="G118" s="15"/>
    </row>
  </sheetData>
  <mergeCells count="8">
    <mergeCell ref="F3:F5"/>
    <mergeCell ref="G24:H24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zoomScaleNormal="100" zoomScaleSheetLayoutView="100" workbookViewId="0"/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70"/>
      <c r="B1" s="71"/>
      <c r="C1" s="72"/>
      <c r="D1" s="18"/>
      <c r="E1" s="73"/>
      <c r="F1" s="45" t="s">
        <v>324</v>
      </c>
      <c r="G1" s="15"/>
    </row>
    <row r="2" spans="1:7" ht="14.1" customHeight="1" x14ac:dyDescent="0.25">
      <c r="A2" s="133" t="s">
        <v>325</v>
      </c>
      <c r="B2" s="134"/>
      <c r="C2" s="134"/>
      <c r="D2" s="134"/>
      <c r="E2" s="134"/>
      <c r="F2" s="134"/>
      <c r="G2" s="15"/>
    </row>
    <row r="3" spans="1:7" ht="12" customHeight="1" x14ac:dyDescent="0.25">
      <c r="A3" s="74"/>
      <c r="B3" s="75"/>
      <c r="C3" s="76"/>
      <c r="D3" s="77"/>
      <c r="E3" s="78"/>
      <c r="F3" s="79"/>
      <c r="G3" s="15"/>
    </row>
    <row r="4" spans="1:7" ht="13.5" customHeight="1" x14ac:dyDescent="0.25">
      <c r="A4" s="141" t="s">
        <v>22</v>
      </c>
      <c r="B4" s="141" t="s">
        <v>23</v>
      </c>
      <c r="C4" s="141" t="s">
        <v>326</v>
      </c>
      <c r="D4" s="141" t="s">
        <v>25</v>
      </c>
      <c r="E4" s="141" t="s">
        <v>26</v>
      </c>
      <c r="F4" s="141" t="s">
        <v>27</v>
      </c>
      <c r="G4" s="15"/>
    </row>
    <row r="5" spans="1:7" ht="12" customHeight="1" x14ac:dyDescent="0.25">
      <c r="A5" s="142"/>
      <c r="B5" s="142"/>
      <c r="C5" s="142"/>
      <c r="D5" s="142"/>
      <c r="E5" s="142"/>
      <c r="F5" s="142"/>
      <c r="G5" s="15"/>
    </row>
    <row r="6" spans="1:7" ht="12" customHeight="1" x14ac:dyDescent="0.25">
      <c r="A6" s="142"/>
      <c r="B6" s="142"/>
      <c r="C6" s="142"/>
      <c r="D6" s="142"/>
      <c r="E6" s="142"/>
      <c r="F6" s="142"/>
      <c r="G6" s="15"/>
    </row>
    <row r="7" spans="1:7" ht="11.25" customHeight="1" x14ac:dyDescent="0.25">
      <c r="A7" s="142"/>
      <c r="B7" s="142"/>
      <c r="C7" s="142"/>
      <c r="D7" s="142"/>
      <c r="E7" s="142"/>
      <c r="F7" s="142"/>
      <c r="G7" s="15"/>
    </row>
    <row r="8" spans="1:7" ht="10.5" customHeight="1" x14ac:dyDescent="0.25">
      <c r="A8" s="142"/>
      <c r="B8" s="142"/>
      <c r="C8" s="142"/>
      <c r="D8" s="142"/>
      <c r="E8" s="142"/>
      <c r="F8" s="142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28</v>
      </c>
      <c r="E9" s="48" t="s">
        <v>29</v>
      </c>
      <c r="F9" s="48" t="s">
        <v>30</v>
      </c>
      <c r="G9" s="15"/>
    </row>
    <row r="10" spans="1:7" ht="18" customHeight="1" x14ac:dyDescent="0.25">
      <c r="A10" s="62" t="s">
        <v>327</v>
      </c>
      <c r="B10" s="80">
        <v>500</v>
      </c>
      <c r="C10" s="81" t="s">
        <v>33</v>
      </c>
      <c r="D10" s="36">
        <v>589476.72</v>
      </c>
      <c r="E10" s="36">
        <v>-740099.93</v>
      </c>
      <c r="F10" s="51">
        <v>1329576.6499999999</v>
      </c>
      <c r="G10" s="15"/>
    </row>
    <row r="11" spans="1:7" ht="12" customHeight="1" x14ac:dyDescent="0.25">
      <c r="A11" s="82" t="s">
        <v>34</v>
      </c>
      <c r="B11" s="83"/>
      <c r="C11" s="84"/>
      <c r="D11" s="85"/>
      <c r="E11" s="85"/>
      <c r="F11" s="86"/>
      <c r="G11" s="15"/>
    </row>
    <row r="12" spans="1:7" ht="18" customHeight="1" x14ac:dyDescent="0.25">
      <c r="A12" s="87" t="s">
        <v>328</v>
      </c>
      <c r="B12" s="83">
        <v>520</v>
      </c>
      <c r="C12" s="84" t="s">
        <v>33</v>
      </c>
      <c r="D12" s="88" t="s">
        <v>45</v>
      </c>
      <c r="E12" s="88" t="s">
        <v>45</v>
      </c>
      <c r="F12" s="89" t="s">
        <v>45</v>
      </c>
      <c r="G12" s="15"/>
    </row>
    <row r="13" spans="1:7" ht="12" customHeight="1" x14ac:dyDescent="0.25">
      <c r="A13" s="90" t="s">
        <v>329</v>
      </c>
      <c r="B13" s="83"/>
      <c r="C13" s="84"/>
      <c r="D13" s="85"/>
      <c r="E13" s="85"/>
      <c r="F13" s="86"/>
      <c r="G13" s="15"/>
    </row>
    <row r="14" spans="1:7" ht="14.1" customHeight="1" x14ac:dyDescent="0.25">
      <c r="A14" s="91" t="s">
        <v>330</v>
      </c>
      <c r="B14" s="83">
        <v>620</v>
      </c>
      <c r="C14" s="84" t="s">
        <v>33</v>
      </c>
      <c r="D14" s="88" t="s">
        <v>45</v>
      </c>
      <c r="E14" s="88" t="s">
        <v>45</v>
      </c>
      <c r="F14" s="89" t="s">
        <v>45</v>
      </c>
      <c r="G14" s="15"/>
    </row>
    <row r="15" spans="1:7" ht="12.95" customHeight="1" x14ac:dyDescent="0.25">
      <c r="A15" s="92" t="s">
        <v>329</v>
      </c>
      <c r="B15" s="83"/>
      <c r="C15" s="84"/>
      <c r="D15" s="85"/>
      <c r="E15" s="85"/>
      <c r="F15" s="86"/>
      <c r="G15" s="15"/>
    </row>
    <row r="16" spans="1:7" ht="14.1" customHeight="1" x14ac:dyDescent="0.25">
      <c r="A16" s="93" t="s">
        <v>331</v>
      </c>
      <c r="B16" s="83">
        <v>700</v>
      </c>
      <c r="C16" s="84"/>
      <c r="D16" s="88">
        <v>589476.72</v>
      </c>
      <c r="E16" s="88">
        <v>-740099.93</v>
      </c>
      <c r="F16" s="89">
        <v>1329576.6499999999</v>
      </c>
      <c r="G16" s="15"/>
    </row>
    <row r="17" spans="1:7" ht="23.25" x14ac:dyDescent="0.25">
      <c r="A17" s="94" t="s">
        <v>332</v>
      </c>
      <c r="B17" s="83">
        <v>700</v>
      </c>
      <c r="C17" s="84" t="s">
        <v>333</v>
      </c>
      <c r="D17" s="88">
        <v>589476.72</v>
      </c>
      <c r="E17" s="88">
        <v>-740099.93</v>
      </c>
      <c r="F17" s="89">
        <v>1329576.6499999999</v>
      </c>
      <c r="G17" s="15"/>
    </row>
    <row r="18" spans="1:7" ht="14.1" customHeight="1" x14ac:dyDescent="0.25">
      <c r="A18" s="91" t="s">
        <v>334</v>
      </c>
      <c r="B18" s="83">
        <v>710</v>
      </c>
      <c r="C18" s="84"/>
      <c r="D18" s="88">
        <v>-14072440.119999999</v>
      </c>
      <c r="E18" s="88">
        <v>-9278391.7699999996</v>
      </c>
      <c r="F18" s="95" t="s">
        <v>335</v>
      </c>
      <c r="G18" s="15"/>
    </row>
    <row r="19" spans="1:7" x14ac:dyDescent="0.25">
      <c r="A19" s="56" t="s">
        <v>336</v>
      </c>
      <c r="B19" s="83">
        <v>710</v>
      </c>
      <c r="C19" s="84" t="s">
        <v>337</v>
      </c>
      <c r="D19" s="88">
        <v>-14072440.119999999</v>
      </c>
      <c r="E19" s="88">
        <v>-9278391.7699999996</v>
      </c>
      <c r="F19" s="95" t="s">
        <v>335</v>
      </c>
      <c r="G19" s="15"/>
    </row>
    <row r="20" spans="1:7" x14ac:dyDescent="0.25">
      <c r="A20" s="56" t="s">
        <v>338</v>
      </c>
      <c r="B20" s="83">
        <v>710</v>
      </c>
      <c r="C20" s="84" t="s">
        <v>339</v>
      </c>
      <c r="D20" s="88">
        <v>-14072440.119999999</v>
      </c>
      <c r="E20" s="88">
        <v>-9278391.7699999996</v>
      </c>
      <c r="F20" s="95" t="s">
        <v>335</v>
      </c>
      <c r="G20" s="15"/>
    </row>
    <row r="21" spans="1:7" x14ac:dyDescent="0.25">
      <c r="A21" s="56" t="s">
        <v>340</v>
      </c>
      <c r="B21" s="83">
        <v>710</v>
      </c>
      <c r="C21" s="84" t="s">
        <v>341</v>
      </c>
      <c r="D21" s="88">
        <v>-14072440.119999999</v>
      </c>
      <c r="E21" s="88">
        <v>-9278391.7699999996</v>
      </c>
      <c r="F21" s="95" t="s">
        <v>335</v>
      </c>
      <c r="G21" s="15"/>
    </row>
    <row r="22" spans="1:7" ht="23.25" x14ac:dyDescent="0.25">
      <c r="A22" s="56" t="s">
        <v>342</v>
      </c>
      <c r="B22" s="83">
        <v>710</v>
      </c>
      <c r="C22" s="84" t="s">
        <v>343</v>
      </c>
      <c r="D22" s="88">
        <v>-14072440.119999999</v>
      </c>
      <c r="E22" s="88">
        <v>-9278391.7699999996</v>
      </c>
      <c r="F22" s="95" t="s">
        <v>335</v>
      </c>
      <c r="G22" s="15"/>
    </row>
    <row r="23" spans="1:7" ht="14.1" customHeight="1" x14ac:dyDescent="0.25">
      <c r="A23" s="91" t="s">
        <v>344</v>
      </c>
      <c r="B23" s="83">
        <v>720</v>
      </c>
      <c r="C23" s="84"/>
      <c r="D23" s="88">
        <v>14661916.84</v>
      </c>
      <c r="E23" s="88">
        <v>8538291.8399999999</v>
      </c>
      <c r="F23" s="95" t="s">
        <v>335</v>
      </c>
      <c r="G23" s="15"/>
    </row>
    <row r="24" spans="1:7" x14ac:dyDescent="0.25">
      <c r="A24" s="56" t="s">
        <v>345</v>
      </c>
      <c r="B24" s="83">
        <v>720</v>
      </c>
      <c r="C24" s="96" t="s">
        <v>346</v>
      </c>
      <c r="D24" s="88">
        <v>14661916.84</v>
      </c>
      <c r="E24" s="88">
        <v>8538291.8399999999</v>
      </c>
      <c r="F24" s="95" t="s">
        <v>335</v>
      </c>
      <c r="G24" s="15"/>
    </row>
    <row r="25" spans="1:7" x14ac:dyDescent="0.25">
      <c r="A25" s="56" t="s">
        <v>347</v>
      </c>
      <c r="B25" s="83">
        <v>720</v>
      </c>
      <c r="C25" s="96" t="s">
        <v>348</v>
      </c>
      <c r="D25" s="88">
        <v>14661916.84</v>
      </c>
      <c r="E25" s="88">
        <v>8538291.8399999999</v>
      </c>
      <c r="F25" s="95" t="s">
        <v>335</v>
      </c>
      <c r="G25" s="15"/>
    </row>
    <row r="26" spans="1:7" x14ac:dyDescent="0.25">
      <c r="A26" s="56" t="s">
        <v>349</v>
      </c>
      <c r="B26" s="83">
        <v>720</v>
      </c>
      <c r="C26" s="96" t="s">
        <v>350</v>
      </c>
      <c r="D26" s="88">
        <v>14661916.84</v>
      </c>
      <c r="E26" s="88">
        <v>8538291.8399999999</v>
      </c>
      <c r="F26" s="95" t="s">
        <v>335</v>
      </c>
      <c r="G26" s="15"/>
    </row>
    <row r="27" spans="1:7" ht="23.25" x14ac:dyDescent="0.25">
      <c r="A27" s="56" t="s">
        <v>351</v>
      </c>
      <c r="B27" s="83">
        <v>720</v>
      </c>
      <c r="C27" s="96" t="s">
        <v>352</v>
      </c>
      <c r="D27" s="88">
        <v>14661916.84</v>
      </c>
      <c r="E27" s="88">
        <v>8538291.8399999999</v>
      </c>
      <c r="F27" s="95" t="s">
        <v>335</v>
      </c>
      <c r="G27" s="15"/>
    </row>
    <row r="28" spans="1:7" ht="10.5" customHeight="1" x14ac:dyDescent="0.25">
      <c r="A28" s="97"/>
      <c r="B28" s="98"/>
      <c r="C28" s="99"/>
      <c r="D28" s="100"/>
      <c r="E28" s="101"/>
      <c r="F28" s="101"/>
      <c r="G28" s="15"/>
    </row>
    <row r="29" spans="1:7" x14ac:dyDescent="0.25">
      <c r="A29" s="102"/>
      <c r="B29" s="103"/>
      <c r="C29" s="102"/>
      <c r="D29" s="11"/>
      <c r="E29" s="104"/>
      <c r="F29" s="104"/>
      <c r="G29" s="15"/>
    </row>
    <row r="30" spans="1:7" ht="20.100000000000001" customHeight="1" x14ac:dyDescent="0.25">
      <c r="A30" s="17" t="s">
        <v>353</v>
      </c>
      <c r="B30" s="105"/>
      <c r="C30" s="15"/>
      <c r="D30" s="149" t="s">
        <v>354</v>
      </c>
      <c r="E30" s="150"/>
      <c r="F30" s="15"/>
      <c r="G30" s="15"/>
    </row>
    <row r="31" spans="1:7" ht="9.9499999999999993" customHeight="1" x14ac:dyDescent="0.25">
      <c r="A31" s="107"/>
      <c r="B31" s="108" t="s">
        <v>355</v>
      </c>
      <c r="C31" s="15"/>
      <c r="D31" s="147" t="s">
        <v>356</v>
      </c>
      <c r="E31" s="148"/>
      <c r="F31" s="15"/>
      <c r="G31" s="15"/>
    </row>
    <row r="32" spans="1:7" ht="9.9499999999999993" customHeight="1" x14ac:dyDescent="0.25">
      <c r="A32" s="102"/>
      <c r="B32" s="109"/>
      <c r="C32" s="110"/>
      <c r="D32" s="104"/>
      <c r="E32" s="104"/>
      <c r="F32" s="104"/>
      <c r="G32" s="15"/>
    </row>
    <row r="33" spans="1:7" ht="10.5" customHeight="1" x14ac:dyDescent="0.25">
      <c r="A33" s="111"/>
      <c r="B33" s="112"/>
      <c r="C33" s="110"/>
      <c r="D33" s="72"/>
      <c r="E33" s="153"/>
      <c r="F33" s="154"/>
      <c r="G33" s="15"/>
    </row>
    <row r="34" spans="1:7" x14ac:dyDescent="0.25">
      <c r="A34" s="70" t="s">
        <v>357</v>
      </c>
      <c r="B34" s="106"/>
      <c r="C34" s="15"/>
      <c r="D34" s="155"/>
      <c r="E34" s="156"/>
      <c r="F34" s="107"/>
      <c r="G34" s="15"/>
    </row>
    <row r="35" spans="1:7" ht="11.1" customHeight="1" x14ac:dyDescent="0.25">
      <c r="A35" s="15"/>
      <c r="B35" s="108" t="s">
        <v>355</v>
      </c>
      <c r="C35" s="15"/>
      <c r="D35" s="147" t="s">
        <v>356</v>
      </c>
      <c r="E35" s="148"/>
      <c r="F35" s="15"/>
      <c r="G35" s="15"/>
    </row>
    <row r="36" spans="1:7" ht="11.1" customHeight="1" x14ac:dyDescent="0.25">
      <c r="A36" s="15"/>
      <c r="B36" s="107"/>
      <c r="C36" s="15"/>
      <c r="D36" s="107"/>
      <c r="E36" s="107"/>
      <c r="F36" s="15"/>
      <c r="G36" s="15"/>
    </row>
    <row r="37" spans="1:7" ht="11.1" customHeight="1" x14ac:dyDescent="0.25">
      <c r="A37" s="15"/>
      <c r="B37" s="107"/>
      <c r="C37" s="15"/>
      <c r="D37" s="107"/>
      <c r="E37" s="107"/>
      <c r="F37" s="15"/>
      <c r="G37" s="15"/>
    </row>
    <row r="38" spans="1:7" ht="11.1" customHeight="1" x14ac:dyDescent="0.25">
      <c r="A38" s="15"/>
      <c r="B38" s="107"/>
      <c r="C38" s="15"/>
      <c r="D38" s="107"/>
      <c r="E38" s="107"/>
      <c r="F38" s="15"/>
      <c r="G38" s="15"/>
    </row>
    <row r="39" spans="1:7" ht="11.1" customHeight="1" x14ac:dyDescent="0.25">
      <c r="A39" s="15"/>
      <c r="B39" s="107"/>
      <c r="C39" s="15"/>
      <c r="D39" s="107"/>
      <c r="E39" s="107"/>
      <c r="F39" s="15"/>
      <c r="G39" s="15"/>
    </row>
    <row r="40" spans="1:7" ht="11.1" customHeight="1" x14ac:dyDescent="0.25">
      <c r="A40" s="15"/>
      <c r="B40" s="107"/>
      <c r="C40" s="15"/>
      <c r="D40" s="107"/>
      <c r="E40" s="107"/>
      <c r="F40" s="15"/>
      <c r="G40" s="15"/>
    </row>
    <row r="41" spans="1:7" ht="11.1" customHeight="1" x14ac:dyDescent="0.25">
      <c r="A41" s="15"/>
      <c r="B41" s="107"/>
      <c r="C41" s="15"/>
      <c r="D41" s="107"/>
      <c r="E41" s="107"/>
      <c r="F41" s="15"/>
      <c r="G41" s="15"/>
    </row>
    <row r="42" spans="1:7" ht="17.100000000000001" customHeight="1" x14ac:dyDescent="0.25">
      <c r="A42" s="11"/>
      <c r="B42" s="105"/>
      <c r="C42" s="110"/>
      <c r="D42" s="11"/>
      <c r="E42" s="11"/>
      <c r="F42" s="113" t="s">
        <v>358</v>
      </c>
      <c r="G42" s="15"/>
    </row>
    <row r="43" spans="1:7" ht="17.25" customHeight="1" x14ac:dyDescent="0.25">
      <c r="A43" s="17" t="s">
        <v>359</v>
      </c>
      <c r="B43" s="114"/>
      <c r="C43" s="15"/>
      <c r="D43" s="149" t="s">
        <v>360</v>
      </c>
      <c r="E43" s="150"/>
      <c r="F43" s="113" t="s">
        <v>358</v>
      </c>
      <c r="G43" s="15"/>
    </row>
    <row r="44" spans="1:7" ht="12" customHeight="1" x14ac:dyDescent="0.25">
      <c r="A44" s="107"/>
      <c r="B44" s="108" t="s">
        <v>355</v>
      </c>
      <c r="C44" s="15"/>
      <c r="D44" s="147" t="s">
        <v>356</v>
      </c>
      <c r="E44" s="148"/>
      <c r="F44" s="113" t="s">
        <v>358</v>
      </c>
      <c r="G44" s="15"/>
    </row>
    <row r="45" spans="1:7" ht="17.100000000000001" customHeight="1" x14ac:dyDescent="0.25">
      <c r="A45" s="17"/>
      <c r="B45" s="17"/>
      <c r="C45" s="17"/>
      <c r="D45" s="110"/>
      <c r="E45" s="11"/>
      <c r="F45" s="11"/>
      <c r="G45" s="15"/>
    </row>
    <row r="46" spans="1:7" hidden="1" x14ac:dyDescent="0.25">
      <c r="A46" s="17"/>
      <c r="B46" s="17" t="s">
        <v>361</v>
      </c>
      <c r="C46" s="17"/>
      <c r="D46" s="110"/>
      <c r="E46" s="11"/>
      <c r="F46" s="15"/>
      <c r="G46" s="15"/>
    </row>
    <row r="47" spans="1:7" hidden="1" x14ac:dyDescent="0.25">
      <c r="A47" s="113" t="s">
        <v>353</v>
      </c>
      <c r="B47" s="17"/>
      <c r="C47" s="17"/>
      <c r="D47" s="149"/>
      <c r="E47" s="150"/>
      <c r="F47" s="113" t="s">
        <v>361</v>
      </c>
      <c r="G47" s="15"/>
    </row>
    <row r="48" spans="1:7" hidden="1" x14ac:dyDescent="0.25">
      <c r="A48" s="113" t="s">
        <v>362</v>
      </c>
      <c r="B48" s="108" t="s">
        <v>355</v>
      </c>
      <c r="C48" s="15"/>
      <c r="D48" s="147" t="s">
        <v>356</v>
      </c>
      <c r="E48" s="148"/>
      <c r="F48" s="113" t="s">
        <v>361</v>
      </c>
      <c r="G48" s="15"/>
    </row>
    <row r="49" spans="1:7" ht="17.100000000000001" customHeight="1" x14ac:dyDescent="0.25">
      <c r="A49" s="113"/>
      <c r="B49" s="107"/>
      <c r="C49" s="15"/>
      <c r="D49" s="107"/>
      <c r="E49" s="107"/>
      <c r="F49" s="113"/>
      <c r="G49" s="15"/>
    </row>
    <row r="50" spans="1:7" hidden="1" x14ac:dyDescent="0.25">
      <c r="A50" s="17"/>
      <c r="B50" s="17" t="s">
        <v>361</v>
      </c>
      <c r="C50" s="17"/>
      <c r="D50" s="110"/>
      <c r="E50" s="11"/>
      <c r="F50" s="113" t="s">
        <v>361</v>
      </c>
      <c r="G50" s="15"/>
    </row>
    <row r="51" spans="1:7" hidden="1" x14ac:dyDescent="0.25">
      <c r="A51" s="113" t="s">
        <v>359</v>
      </c>
      <c r="B51" s="17"/>
      <c r="C51" s="17"/>
      <c r="D51" s="149"/>
      <c r="E51" s="150"/>
      <c r="F51" s="113" t="s">
        <v>361</v>
      </c>
      <c r="G51" s="15"/>
    </row>
    <row r="52" spans="1:7" hidden="1" x14ac:dyDescent="0.25">
      <c r="A52" s="113" t="s">
        <v>362</v>
      </c>
      <c r="B52" s="108" t="s">
        <v>355</v>
      </c>
      <c r="C52" s="15"/>
      <c r="D52" s="147" t="s">
        <v>356</v>
      </c>
      <c r="E52" s="148"/>
      <c r="F52" s="113" t="s">
        <v>361</v>
      </c>
      <c r="G52" s="15"/>
    </row>
    <row r="53" spans="1:7" ht="17.100000000000001" customHeight="1" x14ac:dyDescent="0.25">
      <c r="A53" s="17"/>
      <c r="B53" s="17"/>
      <c r="C53" s="17"/>
      <c r="D53" s="110"/>
      <c r="E53" s="11"/>
      <c r="F53" s="11"/>
      <c r="G53" s="15"/>
    </row>
    <row r="54" spans="1:7" ht="17.100000000000001" customHeight="1" x14ac:dyDescent="0.25">
      <c r="A54" s="17" t="s">
        <v>363</v>
      </c>
      <c r="B54" s="102"/>
      <c r="C54" s="102"/>
      <c r="D54" s="110"/>
      <c r="E54" s="2"/>
      <c r="F54" s="2"/>
      <c r="G54" s="15"/>
    </row>
    <row r="55" spans="1:7" hidden="1" x14ac:dyDescent="0.25">
      <c r="A55" s="115" t="s">
        <v>361</v>
      </c>
      <c r="B55" s="115"/>
      <c r="C55" s="115"/>
      <c r="D55" s="115"/>
      <c r="E55" s="115"/>
      <c r="F55" s="115"/>
      <c r="G55" s="15"/>
    </row>
    <row r="56" spans="1:7" hidden="1" x14ac:dyDescent="0.25">
      <c r="A56" s="151" t="s">
        <v>361</v>
      </c>
      <c r="B56" s="152"/>
      <c r="C56" s="152"/>
      <c r="D56" s="152"/>
      <c r="E56" s="152"/>
      <c r="F56" s="152"/>
      <c r="G56" s="15"/>
    </row>
    <row r="57" spans="1:7" hidden="1" x14ac:dyDescent="0.25">
      <c r="A57" s="116" t="s">
        <v>361</v>
      </c>
      <c r="B57" s="116"/>
      <c r="C57" s="116"/>
      <c r="D57" s="116"/>
      <c r="E57" s="116"/>
      <c r="F57" s="116"/>
      <c r="G57" s="15"/>
    </row>
  </sheetData>
  <mergeCells count="19">
    <mergeCell ref="D43:E43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  <mergeCell ref="D44:E44"/>
    <mergeCell ref="D47:E47"/>
    <mergeCell ref="D48:E48"/>
    <mergeCell ref="D52:E52"/>
    <mergeCell ref="A56:F56"/>
    <mergeCell ref="D51:E51"/>
  </mergeCells>
  <pageMargins left="0.70833330000000005" right="0.70833330000000005" top="0.74791660000000004" bottom="0.74791660000000004" header="0.3152778" footer="0.3152778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89561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C424493-3F5C-4CF2-BE82-66C85EC69D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dcterms:created xsi:type="dcterms:W3CDTF">2024-08-05T09:12:26Z</dcterms:created>
  <dcterms:modified xsi:type="dcterms:W3CDTF">2024-08-05T10:24:33Z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