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15" windowWidth="19815" windowHeight="7305"/>
  </bookViews>
  <sheets>
    <sheet name="Доходы" sheetId="2" r:id="rId1"/>
    <sheet name="Расходы" sheetId="3" r:id="rId2"/>
    <sheet name="Источники" sheetId="4" r:id="rId3"/>
  </sheets>
  <definedNames>
    <definedName name="_xlnm.Print_Area" localSheetId="2">Источники!$A$1:$F$54</definedName>
  </definedNames>
  <calcPr calcId="144525"/>
</workbook>
</file>

<file path=xl/calcChain.xml><?xml version="1.0" encoding="utf-8"?>
<calcChain xmlns="http://schemas.openxmlformats.org/spreadsheetml/2006/main">
  <c r="H23" i="3" l="1"/>
  <c r="G23" i="3"/>
  <c r="H19" i="3"/>
  <c r="G19" i="3"/>
  <c r="H15" i="3"/>
  <c r="G15" i="3"/>
  <c r="G22" i="3"/>
  <c r="H22" i="3"/>
  <c r="H21" i="3"/>
  <c r="G21" i="3"/>
  <c r="H18" i="3"/>
  <c r="G18" i="3"/>
  <c r="H17" i="3"/>
  <c r="G17" i="3"/>
  <c r="G14" i="3"/>
  <c r="H14" i="3"/>
  <c r="H13" i="3"/>
  <c r="G13" i="3"/>
  <c r="H7" i="3"/>
  <c r="G7" i="3"/>
</calcChain>
</file>

<file path=xl/sharedStrings.xml><?xml version="1.0" encoding="utf-8"?>
<sst xmlns="http://schemas.openxmlformats.org/spreadsheetml/2006/main" count="642" uniqueCount="342">
  <si>
    <t>ОТЧЕТ ОБ ИСПОЛНЕНИИ БЮДЖЕТА</t>
  </si>
  <si>
    <t>КОДЫ</t>
  </si>
  <si>
    <t>на 1 мая 2024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</si>
  <si>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</si>
  <si>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</si>
  <si>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</si>
  <si>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</si>
  <si>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</si>
  <si>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</si>
  <si>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</si>
  <si>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</si>
  <si>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</si>
  <si>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</si>
  <si>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</si>
  <si>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</si>
  <si>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</si>
  <si>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</si>
  <si>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</si>
  <si>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</si>
  <si>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</si>
  <si>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</si>
  <si>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</si>
  <si>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</si>
  <si>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</si>
  <si>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</si>
  <si>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</si>
  <si>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</si>
  <si>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</si>
  <si>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</si>
  <si>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</si>
  <si>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</si>
  <si>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</si>
  <si>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</si>
  <si>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</si>
  <si>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</si>
  <si>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</si>
  <si>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</si>
  <si>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</si>
  <si>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</si>
  <si>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</si>
  <si>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</si>
  <si>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</si>
  <si>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</si>
  <si>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</si>
  <si>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</si>
  <si>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</si>
  <si>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182 1 01 02030 01 0000 110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</si>
  <si>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</si>
  <si>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</si>
  <si>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</si>
  <si>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</si>
  <si>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</si>
  <si>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</si>
  <si>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</si>
  <si>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</si>
  <si>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</si>
  <si>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</si>
  <si>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</si>
  <si>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</si>
  <si>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</si>
  <si>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</si>
  <si>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</si>
  <si>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</si>
  <si>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</si>
  <si>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</si>
  <si>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</si>
  <si>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</si>
  <si>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</si>
  <si>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</si>
  <si>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</si>
  <si>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</si>
  <si>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</si>
  <si>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</si>
  <si>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</si>
  <si>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</si>
  <si>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</si>
  <si>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</si>
  <si>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</si>
  <si>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</si>
  <si>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</si>
  <si>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</si>
  <si>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</si>
  <si>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</si>
  <si>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</si>
  <si>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</si>
  <si>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</si>
  <si>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</si>
  <si>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</si>
  <si>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</si>
  <si>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</si>
  <si>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</si>
  <si>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</si>
  <si>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</si>
  <si>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</si>
  <si>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</si>
  <si>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</si>
  <si>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</si>
  <si>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</si>
  <si>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</si>
  <si>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>-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</si>
  <si>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</si>
  <si>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410 1 14 02000 00 0000 000</t>
  </si>
  <si>
    <t xml:space="preserve">  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</si>
  <si>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410 1 14 02050 10 0000 440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</si>
  <si>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</si>
  <si>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410 1 14 02053 10 0000 440</t>
  </si>
  <si>
    <t xml:space="preserve">  ШТРАФЫ, САНКЦИИ, ВОЗМЕЩЕНИЕ УЩЕРБА</t>
  </si>
  <si>
    <t>410 1 16 00000 00 0000 000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</si>
  <si>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</si>
  <si>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</si>
  <si>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</si>
  <si>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</si>
  <si>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</si>
  <si>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</si>
  <si>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</si>
  <si>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</si>
  <si>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</si>
  <si>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</si>
  <si>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</si>
  <si>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</si>
  <si>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</si>
  <si>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</si>
  <si>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</si>
  <si>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</si>
  <si>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</si>
  <si>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</si>
  <si>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</si>
  <si>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</si>
  <si>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</si>
  <si>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</si>
  <si>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</si>
  <si>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</si>
  <si>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</si>
  <si>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</si>
  <si>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</si>
  <si>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</si>
  <si>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</si>
  <si>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</si>
  <si>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</si>
  <si>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</si>
  <si>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</si>
  <si>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</si>
  <si>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</si>
  <si>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</si>
  <si>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</si>
  <si>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</si>
  <si>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</si>
  <si>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</si>
  <si>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</si>
  <si>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</si>
  <si>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</si>
  <si>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</si>
  <si>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</si>
  <si>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</si>
  <si>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</si>
  <si>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</si>
  <si>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410 0102 02 1 00 11200 000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</si>
  <si>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</si>
  <si>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410 0102 02 1 00 11200 100</t>
  </si>
  <si>
    <t xml:space="preserve">  Фонд оплаты труда государственных (муниципальных) органов</t>
  </si>
  <si>
    <t>410 0102 02 1 00 11200 121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</si>
  <si>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</si>
  <si>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410 0102 02 1 00 11200 129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</si>
  <si>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</si>
  <si>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</si>
  <si>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>410 0102 02 1 00 20000 100</t>
  </si>
  <si>
    <t>410 0102 02 1 00 20000 121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</si>
  <si>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</si>
  <si>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</si>
  <si>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</si>
  <si>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</si>
  <si>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</si>
  <si>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</si>
  <si>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</si>
  <si>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</si>
  <si>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</si>
  <si>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</si>
  <si>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</si>
  <si>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</si>
  <si>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</si>
  <si>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</si>
  <si>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</si>
  <si>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</si>
  <si>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>410 0113 02 2 00 11200 200</t>
  </si>
  <si>
    <t>410 0113 02 2 00 11200 244</t>
  </si>
  <si>
    <t>410 0113 02 2 00 11200 247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</si>
  <si>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</si>
  <si>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</si>
  <si>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</si>
  <si>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</si>
  <si>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</si>
  <si>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</si>
  <si>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</si>
  <si>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</si>
  <si>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</si>
  <si>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</si>
  <si>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</si>
  <si>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</si>
  <si>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</si>
  <si>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</si>
  <si>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</si>
  <si>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</si>
  <si>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</si>
  <si>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</si>
  <si>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</si>
  <si>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</si>
  <si>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</si>
  <si>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</si>
  <si>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</si>
  <si>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</si>
  <si>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</si>
  <si>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</si>
  <si>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</si>
  <si>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</si>
  <si>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</si>
  <si>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</si>
  <si>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</si>
  <si>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</si>
  <si>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</si>
  <si>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</si>
  <si>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</si>
  <si>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</si>
  <si>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</si>
  <si>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</si>
  <si>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</si>
  <si>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</si>
  <si>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</si>
  <si>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</si>
  <si>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</si>
  <si>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</si>
  <si>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</si>
  <si>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</si>
  <si>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</si>
  <si>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</si>
  <si>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</si>
  <si>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</si>
  <si>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</si>
  <si>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</si>
  <si>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</si>
  <si>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</si>
  <si>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</si>
  <si>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</si>
  <si>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</si>
  <si>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</si>
  <si>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</si>
  <si>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</si>
  <si>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</si>
  <si>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</si>
  <si>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</si>
  <si>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</si>
  <si>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</si>
  <si>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</si>
  <si>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</si>
  <si>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</si>
  <si>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</si>
  <si>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</si>
  <si>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</si>
  <si>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</si>
  <si>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</si>
  <si>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Реализация проекта инициативного бюджетирования</t>
  </si>
  <si>
    <t>410 0503 01 7 00 S4570 000</t>
  </si>
  <si>
    <t>410 0503 01 7 00 S4570 200</t>
  </si>
  <si>
    <t>410 0503 01 7 00 S4570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</si>
  <si>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</si>
  <si>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</si>
  <si>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</si>
  <si>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</si>
  <si>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</si>
  <si>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</si>
  <si>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</si>
  <si>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</si>
  <si>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(дополнительное финансирование из местного бюджета) в рамках муниципальной программы "Формирование современной городской среды на территории муни</t>
  </si>
  <si>
    <t>410 0503 10 1 10 55550 000</t>
  </si>
  <si>
    <t>410 0503 10 1 10 55550 200</t>
  </si>
  <si>
    <t>410 0503 10 1 10 55550 244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</si>
  <si>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</si>
  <si>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Z F2 55550 000</t>
  </si>
  <si>
    <t>410 0503 10 Z F2 55550 200</t>
  </si>
  <si>
    <t>410 0503 10 Z F2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</si>
  <si>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</si>
  <si>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</si>
  <si>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</si>
  <si>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</si>
  <si>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</si>
  <si>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</si>
  <si>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</si>
  <si>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</si>
  <si>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</si>
  <si>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</si>
  <si>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</si>
  <si>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</si>
  <si>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</si>
  <si>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</si>
  <si>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>410 0801 02 3 00 20000 244</t>
  </si>
  <si>
    <t>410 0801 02 3 00 20000 247</t>
  </si>
  <si>
    <t>410 0801 02 3 00 20000 800</t>
  </si>
  <si>
    <t>410 0801 02 3 00 20000 853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</si>
  <si>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</si>
  <si>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</si>
  <si>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</si>
  <si>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</si>
  <si>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</si>
  <si>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</si>
  <si>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</si>
  <si>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</si>
  <si>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</si>
  <si>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</si>
  <si>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</si>
  <si>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</si>
  <si>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</si>
  <si>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</si>
  <si>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</si>
  <si>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</si>
  <si>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</si>
  <si>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</si>
  <si>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</si>
  <si>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</si>
  <si>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</si>
  <si>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</si>
  <si>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</si>
  <si>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</si>
  <si>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</si>
  <si>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</si>
  <si>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</si>
  <si>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</si>
  <si>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</si>
  <si>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</si>
  <si>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</si>
  <si>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</si>
  <si>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</si>
  <si>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</si>
  <si>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</si>
  <si>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</si>
  <si>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</si>
  <si>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</si>
  <si>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</si>
  <si>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</si>
  <si>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</si>
  <si>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мая 2024 г.</t>
  </si>
  <si>
    <t>Глава</t>
  </si>
  <si>
    <t>Аппарат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</si>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</sst>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6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4" fontId="3" fillId="0" borderId="24" xfId="54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0" fontId="3" fillId="0" borderId="27" xfId="65" applyNumberFormat="1" applyProtection="1">
      <alignment horizontal="left" wrapText="1"/>
    </xf>
    <xf numFmtId="0" fontId="6" fillId="0" borderId="11" xfId="71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1" fillId="0" borderId="17" xfId="38" applyNumberFormat="1" applyFont="1" applyProtection="1">
      <alignment horizontal="center"/>
    </xf>
    <xf numFmtId="4" fontId="1" fillId="0" borderId="17" xfId="39" applyNumberFormat="1" applyFont="1" applyProtection="1">
      <alignment horizontal="right" shrinkToFit="1"/>
    </xf>
    <xf numFmtId="49" fontId="1" fillId="0" borderId="20" xfId="42" applyNumberFormat="1" applyFont="1" applyProtection="1">
      <alignment horizontal="center"/>
    </xf>
    <xf numFmtId="4" fontId="1" fillId="0" borderId="20" xfId="43" applyNumberFormat="1" applyFont="1" applyProtection="1">
      <alignment horizontal="right" shrinkToFit="1"/>
    </xf>
    <xf numFmtId="49" fontId="1" fillId="0" borderId="23" xfId="46" applyNumberFormat="1" applyFont="1" applyProtection="1">
      <alignment horizontal="center"/>
    </xf>
    <xf numFmtId="4" fontId="1" fillId="0" borderId="23" xfId="47" applyNumberFormat="1" applyFont="1" applyProtection="1">
      <alignment horizontal="right" shrinkToFit="1"/>
    </xf>
    <xf numFmtId="0" fontId="0" fillId="0" borderId="0" xfId="0" applyNumberFormat="1" applyProtection="1">
      <protection locked="0"/>
    </xf>
    <xf numFmtId="4" fontId="1" fillId="0" borderId="35" xfId="63" applyNumberFormat="1" applyFont="1" applyBorder="1" applyProtection="1">
      <alignment horizontal="right" wrapText="1"/>
    </xf>
    <xf numFmtId="4" fontId="1" fillId="0" borderId="34" xfId="64" applyNumberFormat="1" applyBorder="1" applyProtection="1">
      <alignment wrapText="1"/>
    </xf>
    <xf numFmtId="0" fontId="13" fillId="0" borderId="0" xfId="0" applyFont="1" applyProtection="1">
      <protection locked="0"/>
    </xf>
    <xf numFmtId="4" fontId="5" fillId="0" borderId="34" xfId="64" applyNumberFormat="1" applyFont="1" applyBorder="1" applyProtection="1">
      <alignment wrapText="1"/>
    </xf>
    <xf numFmtId="4" fontId="14" fillId="0" borderId="34" xfId="64" applyNumberFormat="1" applyFont="1" applyBorder="1" applyProtection="1">
      <alignment wrapText="1"/>
    </xf>
    <xf numFmtId="0" fontId="3" fillId="0" borderId="36" xfId="36" applyNumberFormat="1" applyBorder="1" applyProtection="1">
      <alignment horizontal="left" wrapText="1"/>
    </xf>
    <xf numFmtId="0" fontId="3" fillId="0" borderId="37" xfId="40" applyNumberFormat="1" applyBorder="1" applyProtection="1">
      <alignment horizontal="left" wrapText="1"/>
    </xf>
    <xf numFmtId="0" fontId="3" fillId="0" borderId="38" xfId="59" applyNumberFormat="1" applyBorder="1" applyProtection="1">
      <alignment horizontal="left" wrapText="1"/>
    </xf>
    <xf numFmtId="0" fontId="3" fillId="0" borderId="39" xfId="65" applyNumberFormat="1" applyBorder="1" applyProtection="1">
      <alignment horizontal="left" wrapText="1"/>
    </xf>
    <xf numFmtId="4" fontId="1" fillId="0" borderId="1" xfId="55" applyNumberFormat="1" applyBorder="1" applyProtection="1"/>
    <xf numFmtId="0" fontId="1" fillId="0" borderId="1" xfId="55" applyNumberFormat="1" applyBorder="1" applyProtection="1"/>
    <xf numFmtId="0" fontId="1" fillId="0" borderId="1" xfId="64" applyNumberFormat="1" applyBorder="1" applyProtection="1">
      <alignment wrapText="1"/>
    </xf>
    <xf numFmtId="4" fontId="1" fillId="0" borderId="40" xfId="64" applyNumberFormat="1" applyBorder="1" applyProtection="1">
      <alignment wrapText="1"/>
    </xf>
    <xf numFmtId="4" fontId="14" fillId="0" borderId="40" xfId="64" applyNumberFormat="1" applyFont="1" applyBorder="1" applyProtection="1">
      <alignment wrapText="1"/>
    </xf>
    <xf numFmtId="0" fontId="5" fillId="0" borderId="1" xfId="64" applyNumberFormat="1" applyFont="1" applyBorder="1" applyProtection="1">
      <alignment wrapText="1"/>
    </xf>
    <xf numFmtId="4" fontId="5" fillId="0" borderId="40" xfId="64" applyNumberFormat="1" applyFont="1" applyBorder="1" applyProtection="1">
      <alignment wrapText="1"/>
    </xf>
    <xf numFmtId="0" fontId="1" fillId="0" borderId="1" xfId="70" applyNumberFormat="1" applyBorder="1" applyProtection="1"/>
    <xf numFmtId="0" fontId="3" fillId="0" borderId="20" xfId="34" applyNumberFormat="1" applyBorder="1" applyProtection="1">
      <alignment horizontal="center" vertical="center"/>
    </xf>
    <xf numFmtId="0" fontId="3" fillId="0" borderId="20" xfId="50" applyNumberFormat="1" applyBorder="1" applyProtection="1">
      <alignment horizontal="center" vertical="center" shrinkToFit="1"/>
    </xf>
    <xf numFmtId="49" fontId="3" fillId="0" borderId="20" xfId="51" applyNumberFormat="1" applyBorder="1" applyProtection="1">
      <alignment horizontal="center" vertical="center" shrinkToFit="1"/>
    </xf>
    <xf numFmtId="0" fontId="6" fillId="0" borderId="1" xfId="72" applyNumberFormat="1" applyBorder="1" applyProtection="1"/>
    <xf numFmtId="0" fontId="3" fillId="0" borderId="41" xfId="53" applyNumberFormat="1" applyBorder="1" applyProtection="1">
      <alignment horizontal="center" shrinkToFit="1"/>
    </xf>
    <xf numFmtId="49" fontId="1" fillId="0" borderId="42" xfId="38" applyNumberFormat="1" applyFont="1" applyBorder="1" applyProtection="1">
      <alignment horizontal="center"/>
    </xf>
    <xf numFmtId="4" fontId="1" fillId="0" borderId="42" xfId="39" applyNumberFormat="1" applyFont="1" applyBorder="1" applyProtection="1">
      <alignment horizontal="right" shrinkToFit="1"/>
    </xf>
    <xf numFmtId="4" fontId="1" fillId="0" borderId="43" xfId="54" applyNumberFormat="1" applyFont="1" applyBorder="1" applyProtection="1">
      <alignment horizontal="right" shrinkToFit="1"/>
    </xf>
    <xf numFmtId="0" fontId="3" fillId="0" borderId="44" xfId="56" applyNumberFormat="1" applyBorder="1" applyProtection="1">
      <alignment horizontal="center" shrinkToFit="1"/>
    </xf>
    <xf numFmtId="49" fontId="1" fillId="0" borderId="20" xfId="42" applyNumberFormat="1" applyFont="1" applyBorder="1" applyProtection="1">
      <alignment horizontal="center"/>
    </xf>
    <xf numFmtId="165" fontId="1" fillId="0" borderId="20" xfId="57" applyNumberFormat="1" applyFont="1" applyBorder="1" applyProtection="1">
      <alignment horizontal="right" shrinkToFit="1"/>
    </xf>
    <xf numFmtId="165" fontId="1" fillId="0" borderId="45" xfId="58" applyNumberFormat="1" applyFont="1" applyBorder="1" applyProtection="1">
      <alignment horizontal="right" shrinkToFit="1"/>
    </xf>
    <xf numFmtId="49" fontId="3" fillId="0" borderId="46" xfId="60" applyNumberFormat="1" applyBorder="1" applyProtection="1">
      <alignment horizontal="center" wrapText="1"/>
    </xf>
    <xf numFmtId="49" fontId="1" fillId="0" borderId="23" xfId="61" applyNumberFormat="1" applyFont="1" applyBorder="1" applyProtection="1">
      <alignment horizontal="center" wrapText="1"/>
    </xf>
    <xf numFmtId="4" fontId="1" fillId="0" borderId="23" xfId="62" applyNumberFormat="1" applyFont="1" applyBorder="1" applyProtection="1">
      <alignment horizontal="right" wrapText="1"/>
    </xf>
    <xf numFmtId="4" fontId="1" fillId="0" borderId="47" xfId="63" applyNumberFormat="1" applyFont="1" applyBorder="1" applyProtection="1">
      <alignment horizontal="right" wrapText="1"/>
    </xf>
    <xf numFmtId="49" fontId="3" fillId="0" borderId="48" xfId="66" applyNumberFormat="1" applyBorder="1" applyProtection="1">
      <alignment horizontal="center" shrinkToFit="1"/>
    </xf>
    <xf numFmtId="49" fontId="1" fillId="0" borderId="49" xfId="67" applyNumberFormat="1" applyFont="1" applyBorder="1" applyProtection="1">
      <alignment horizontal="center"/>
    </xf>
    <xf numFmtId="4" fontId="1" fillId="0" borderId="49" xfId="68" applyNumberFormat="1" applyFont="1" applyBorder="1" applyProtection="1">
      <alignment horizontal="right" shrinkToFit="1"/>
    </xf>
    <xf numFmtId="49" fontId="1" fillId="0" borderId="50" xfId="69" applyNumberFormat="1" applyFont="1" applyBorder="1" applyProtection="1">
      <alignment horizontal="center"/>
    </xf>
    <xf numFmtId="49" fontId="1" fillId="0" borderId="17" xfId="84" applyNumberFormat="1" applyFont="1" applyProtection="1">
      <alignment horizontal="center" vertical="center"/>
    </xf>
    <xf numFmtId="49" fontId="1" fillId="0" borderId="13" xfId="87" applyNumberFormat="1" applyFont="1" applyProtection="1">
      <alignment horizontal="center" vertical="center"/>
    </xf>
    <xf numFmtId="165" fontId="1" fillId="0" borderId="13" xfId="88" applyNumberFormat="1" applyFont="1" applyProtection="1">
      <alignment horizontal="right" vertical="center" shrinkToFit="1"/>
    </xf>
    <xf numFmtId="4" fontId="1" fillId="0" borderId="13" xfId="91" applyNumberFormat="1" applyFont="1" applyProtection="1">
      <alignment horizontal="right" shrinkToFit="1"/>
    </xf>
    <xf numFmtId="49" fontId="1" fillId="0" borderId="13" xfId="99" applyNumberFormat="1" applyFont="1" applyProtection="1">
      <alignment horizontal="center" vertical="center" shrinkToFi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abSelected="1" view="pageBreakPreview" topLeftCell="A43" zoomScaleNormal="100" zoomScaleSheetLayoutView="100" workbookViewId="0">
      <selection activeCell="A50" sqref="A50"/>
    </sheetView>
  </sheetViews>
  <sheetFormatPr defaultRowHeight="15" x14ac:dyDescent="0.25"/>
  <cols>
    <col min="1" max="1" width="50.7109375" style="1" customWidth="1"/>
    <col min="2" max="2" width="9" style="1" customWidth="1"/>
    <col min="3" max="3" width="27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39" t="s">
        <v>0</v>
      </c>
      <c r="B2" s="140"/>
      <c r="C2" s="140"/>
      <c r="D2" s="140"/>
      <c r="E2" s="140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>
        <v>45413</v>
      </c>
      <c r="G5" s="14"/>
    </row>
    <row r="6" spans="1:7" ht="14.1" customHeight="1" x14ac:dyDescent="0.25">
      <c r="A6" s="17" t="s">
        <v>6</v>
      </c>
      <c r="B6" s="17"/>
      <c r="C6" s="17"/>
      <c r="D6" s="18"/>
      <c r="E6" s="19" t="s">
        <v>7</v>
      </c>
      <c r="F6" s="20" t="s">
        <v>8</v>
      </c>
      <c r="G6" s="14"/>
    </row>
    <row r="7" spans="1:7" ht="33.950000000000003" customHeight="1" x14ac:dyDescent="0.25">
      <c r="A7" s="17" t="s">
        <v>9</v>
      </c>
      <c r="B7" s="141" t="s">
        <v>10</v>
      </c>
      <c r="C7" s="142"/>
      <c r="D7" s="142"/>
      <c r="E7" s="19" t="s">
        <v>11</v>
      </c>
      <c r="F7" s="21" t="s">
        <v>12</v>
      </c>
      <c r="G7" s="14"/>
    </row>
    <row r="8" spans="1:7" ht="15.95" customHeight="1" x14ac:dyDescent="0.25">
      <c r="A8" s="17" t="s">
        <v>13</v>
      </c>
      <c r="B8" s="143" t="s">
        <v>14</v>
      </c>
      <c r="C8" s="144"/>
      <c r="D8" s="144"/>
      <c r="E8" s="22" t="s">
        <v>15</v>
      </c>
      <c r="F8" s="21" t="s">
        <v>16</v>
      </c>
      <c r="G8" s="14"/>
    </row>
    <row r="9" spans="1:7" ht="14.1" customHeight="1" x14ac:dyDescent="0.25">
      <c r="A9" s="11" t="s">
        <v>17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18</v>
      </c>
      <c r="B10" s="17"/>
      <c r="C10" s="17"/>
      <c r="D10" s="18"/>
      <c r="E10" s="22" t="s">
        <v>19</v>
      </c>
      <c r="F10" s="26" t="s">
        <v>20</v>
      </c>
      <c r="G10" s="14"/>
    </row>
    <row r="11" spans="1:7" ht="14.1" customHeight="1" x14ac:dyDescent="0.25">
      <c r="A11" s="145" t="s">
        <v>21</v>
      </c>
      <c r="B11" s="146"/>
      <c r="C11" s="146"/>
      <c r="D11" s="146"/>
      <c r="E11" s="146"/>
      <c r="F11" s="146"/>
      <c r="G11" s="27"/>
    </row>
    <row r="12" spans="1:7" ht="12.95" customHeight="1" x14ac:dyDescent="0.25">
      <c r="A12" s="147" t="s">
        <v>22</v>
      </c>
      <c r="B12" s="147" t="s">
        <v>23</v>
      </c>
      <c r="C12" s="147" t="s">
        <v>24</v>
      </c>
      <c r="D12" s="149" t="s">
        <v>25</v>
      </c>
      <c r="E12" s="149" t="s">
        <v>26</v>
      </c>
      <c r="F12" s="147" t="s">
        <v>27</v>
      </c>
      <c r="G12" s="28"/>
    </row>
    <row r="13" spans="1:7" ht="12" customHeight="1" x14ac:dyDescent="0.25">
      <c r="A13" s="148"/>
      <c r="B13" s="148"/>
      <c r="C13" s="148"/>
      <c r="D13" s="150"/>
      <c r="E13" s="150"/>
      <c r="F13" s="148"/>
      <c r="G13" s="29"/>
    </row>
    <row r="14" spans="1:7" ht="14.25" customHeight="1" x14ac:dyDescent="0.25">
      <c r="A14" s="148"/>
      <c r="B14" s="148"/>
      <c r="C14" s="148"/>
      <c r="D14" s="150"/>
      <c r="E14" s="150"/>
      <c r="F14" s="148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28</v>
      </c>
      <c r="E15" s="32" t="s">
        <v>29</v>
      </c>
      <c r="F15" s="32" t="s">
        <v>30</v>
      </c>
      <c r="G15" s="29"/>
    </row>
    <row r="16" spans="1:7" ht="17.25" customHeight="1" x14ac:dyDescent="0.25">
      <c r="A16" s="33" t="s">
        <v>31</v>
      </c>
      <c r="B16" s="34" t="s">
        <v>32</v>
      </c>
      <c r="C16" s="90" t="s">
        <v>33</v>
      </c>
      <c r="D16" s="91">
        <v>12622265.119999999</v>
      </c>
      <c r="E16" s="91">
        <v>3380868.93</v>
      </c>
      <c r="F16" s="91">
        <v>9241396.1899999995</v>
      </c>
      <c r="G16" s="29"/>
    </row>
    <row r="17" spans="1:7" ht="15" customHeight="1" x14ac:dyDescent="0.25">
      <c r="A17" s="35" t="s">
        <v>34</v>
      </c>
      <c r="B17" s="36"/>
      <c r="C17" s="92"/>
      <c r="D17" s="93"/>
      <c r="E17" s="93"/>
      <c r="F17" s="93"/>
      <c r="G17" s="29"/>
    </row>
    <row r="18" spans="1:7" x14ac:dyDescent="0.25">
      <c r="A18" s="37" t="s">
        <v>35</v>
      </c>
      <c r="B18" s="38" t="s">
        <v>32</v>
      </c>
      <c r="C18" s="94" t="s">
        <v>36</v>
      </c>
      <c r="D18" s="95">
        <v>2145000</v>
      </c>
      <c r="E18" s="95">
        <v>657682.81000000006</v>
      </c>
      <c r="F18" s="95">
        <v>1487317.19</v>
      </c>
      <c r="G18" s="29"/>
    </row>
    <row r="19" spans="1:7" x14ac:dyDescent="0.25">
      <c r="A19" s="37" t="s">
        <v>37</v>
      </c>
      <c r="B19" s="38" t="s">
        <v>32</v>
      </c>
      <c r="C19" s="94" t="s">
        <v>38</v>
      </c>
      <c r="D19" s="95">
        <v>1500000</v>
      </c>
      <c r="E19" s="95">
        <v>411954.16</v>
      </c>
      <c r="F19" s="95">
        <v>1088045.8400000001</v>
      </c>
      <c r="G19" s="29"/>
    </row>
    <row r="20" spans="1:7" x14ac:dyDescent="0.25">
      <c r="A20" s="37" t="s">
        <v>39</v>
      </c>
      <c r="B20" s="38" t="s">
        <v>32</v>
      </c>
      <c r="C20" s="94" t="s">
        <v>40</v>
      </c>
      <c r="D20" s="95">
        <v>1500000</v>
      </c>
      <c r="E20" s="95">
        <v>411954.16</v>
      </c>
      <c r="F20" s="95">
        <v>1088045.8400000001</v>
      </c>
      <c r="G20" s="29"/>
    </row>
    <row r="21" spans="1:7" ht="90.75" x14ac:dyDescent="0.25">
      <c r="A21" s="37" t="s">
        <v>41</v>
      </c>
      <c r="B21" s="38" t="s">
        <v>32</v>
      </c>
      <c r="C21" s="94" t="s">
        <v>42</v>
      </c>
      <c r="D21" s="95">
        <v>1480000</v>
      </c>
      <c r="E21" s="95">
        <v>410584.65</v>
      </c>
      <c r="F21" s="95">
        <v>1069415.3500000001</v>
      </c>
      <c r="G21" s="29"/>
    </row>
    <row r="22" spans="1:7" ht="90.75" x14ac:dyDescent="0.25">
      <c r="A22" s="37" t="s">
        <v>43</v>
      </c>
      <c r="B22" s="38" t="s">
        <v>32</v>
      </c>
      <c r="C22" s="94" t="s">
        <v>44</v>
      </c>
      <c r="D22" s="95">
        <v>5000</v>
      </c>
      <c r="E22" s="95">
        <v>1049.72</v>
      </c>
      <c r="F22" s="95">
        <v>3950.28</v>
      </c>
      <c r="G22" s="29"/>
    </row>
    <row r="23" spans="1:7" ht="68.25" x14ac:dyDescent="0.25">
      <c r="A23" s="37" t="s">
        <v>45</v>
      </c>
      <c r="B23" s="38" t="s">
        <v>32</v>
      </c>
      <c r="C23" s="94" t="s">
        <v>46</v>
      </c>
      <c r="D23" s="95">
        <v>15000</v>
      </c>
      <c r="E23" s="95">
        <v>319.79000000000002</v>
      </c>
      <c r="F23" s="95">
        <v>14680.21</v>
      </c>
      <c r="G23" s="29"/>
    </row>
    <row r="24" spans="1:7" x14ac:dyDescent="0.25">
      <c r="A24" s="37" t="s">
        <v>47</v>
      </c>
      <c r="B24" s="38" t="s">
        <v>32</v>
      </c>
      <c r="C24" s="94" t="s">
        <v>48</v>
      </c>
      <c r="D24" s="95">
        <v>45000</v>
      </c>
      <c r="E24" s="95">
        <v>32223</v>
      </c>
      <c r="F24" s="95">
        <v>12777</v>
      </c>
      <c r="G24" s="29"/>
    </row>
    <row r="25" spans="1:7" x14ac:dyDescent="0.25">
      <c r="A25" s="37" t="s">
        <v>49</v>
      </c>
      <c r="B25" s="38" t="s">
        <v>32</v>
      </c>
      <c r="C25" s="94" t="s">
        <v>50</v>
      </c>
      <c r="D25" s="95">
        <v>45000</v>
      </c>
      <c r="E25" s="95">
        <v>32223</v>
      </c>
      <c r="F25" s="95">
        <v>12777</v>
      </c>
      <c r="G25" s="29"/>
    </row>
    <row r="26" spans="1:7" x14ac:dyDescent="0.25">
      <c r="A26" s="37" t="s">
        <v>49</v>
      </c>
      <c r="B26" s="38" t="s">
        <v>32</v>
      </c>
      <c r="C26" s="94" t="s">
        <v>51</v>
      </c>
      <c r="D26" s="95">
        <v>45000</v>
      </c>
      <c r="E26" s="95">
        <v>32223</v>
      </c>
      <c r="F26" s="95">
        <v>12777</v>
      </c>
      <c r="G26" s="29"/>
    </row>
    <row r="27" spans="1:7" x14ac:dyDescent="0.25">
      <c r="A27" s="37" t="s">
        <v>52</v>
      </c>
      <c r="B27" s="38" t="s">
        <v>32</v>
      </c>
      <c r="C27" s="94" t="s">
        <v>53</v>
      </c>
      <c r="D27" s="95">
        <v>600000</v>
      </c>
      <c r="E27" s="95">
        <v>213505.65</v>
      </c>
      <c r="F27" s="95">
        <v>386494.35</v>
      </c>
      <c r="G27" s="29"/>
    </row>
    <row r="28" spans="1:7" x14ac:dyDescent="0.25">
      <c r="A28" s="37" t="s">
        <v>54</v>
      </c>
      <c r="B28" s="38" t="s">
        <v>32</v>
      </c>
      <c r="C28" s="94" t="s">
        <v>55</v>
      </c>
      <c r="D28" s="95">
        <v>100000</v>
      </c>
      <c r="E28" s="95">
        <v>36129.35</v>
      </c>
      <c r="F28" s="95">
        <v>63870.65</v>
      </c>
      <c r="G28" s="29"/>
    </row>
    <row r="29" spans="1:7" ht="34.5" x14ac:dyDescent="0.25">
      <c r="A29" s="37" t="s">
        <v>56</v>
      </c>
      <c r="B29" s="38" t="s">
        <v>32</v>
      </c>
      <c r="C29" s="94" t="s">
        <v>57</v>
      </c>
      <c r="D29" s="95">
        <v>100000</v>
      </c>
      <c r="E29" s="95">
        <v>36129.35</v>
      </c>
      <c r="F29" s="95">
        <v>63870.65</v>
      </c>
      <c r="G29" s="29"/>
    </row>
    <row r="30" spans="1:7" x14ac:dyDescent="0.25">
      <c r="A30" s="37" t="s">
        <v>58</v>
      </c>
      <c r="B30" s="38" t="s">
        <v>32</v>
      </c>
      <c r="C30" s="94" t="s">
        <v>59</v>
      </c>
      <c r="D30" s="95">
        <v>500000</v>
      </c>
      <c r="E30" s="95">
        <v>177376.3</v>
      </c>
      <c r="F30" s="95">
        <v>322623.7</v>
      </c>
      <c r="G30" s="29"/>
    </row>
    <row r="31" spans="1:7" x14ac:dyDescent="0.25">
      <c r="A31" s="37" t="s">
        <v>60</v>
      </c>
      <c r="B31" s="38" t="s">
        <v>32</v>
      </c>
      <c r="C31" s="94" t="s">
        <v>61</v>
      </c>
      <c r="D31" s="95">
        <v>350000</v>
      </c>
      <c r="E31" s="95">
        <v>116978.17</v>
      </c>
      <c r="F31" s="95">
        <v>233021.83</v>
      </c>
      <c r="G31" s="29"/>
    </row>
    <row r="32" spans="1:7" ht="23.25" x14ac:dyDescent="0.25">
      <c r="A32" s="37" t="s">
        <v>62</v>
      </c>
      <c r="B32" s="38" t="s">
        <v>32</v>
      </c>
      <c r="C32" s="94" t="s">
        <v>63</v>
      </c>
      <c r="D32" s="95">
        <v>350000</v>
      </c>
      <c r="E32" s="95">
        <v>116978.17</v>
      </c>
      <c r="F32" s="95">
        <v>233021.83</v>
      </c>
      <c r="G32" s="29"/>
    </row>
    <row r="33" spans="1:7" x14ac:dyDescent="0.25">
      <c r="A33" s="37" t="s">
        <v>64</v>
      </c>
      <c r="B33" s="38" t="s">
        <v>32</v>
      </c>
      <c r="C33" s="94" t="s">
        <v>65</v>
      </c>
      <c r="D33" s="95">
        <v>150000</v>
      </c>
      <c r="E33" s="95">
        <v>60398.13</v>
      </c>
      <c r="F33" s="95">
        <v>89601.87</v>
      </c>
      <c r="G33" s="29"/>
    </row>
    <row r="34" spans="1:7" ht="23.25" x14ac:dyDescent="0.25">
      <c r="A34" s="37" t="s">
        <v>66</v>
      </c>
      <c r="B34" s="38" t="s">
        <v>32</v>
      </c>
      <c r="C34" s="94" t="s">
        <v>67</v>
      </c>
      <c r="D34" s="95">
        <v>150000</v>
      </c>
      <c r="E34" s="95">
        <v>60398.13</v>
      </c>
      <c r="F34" s="95">
        <v>89601.87</v>
      </c>
      <c r="G34" s="29"/>
    </row>
    <row r="35" spans="1:7" x14ac:dyDescent="0.25">
      <c r="A35" s="37" t="s">
        <v>35</v>
      </c>
      <c r="B35" s="38" t="s">
        <v>32</v>
      </c>
      <c r="C35" s="94" t="s">
        <v>68</v>
      </c>
      <c r="D35" s="95">
        <v>390700</v>
      </c>
      <c r="E35" s="95">
        <v>196254.17</v>
      </c>
      <c r="F35" s="95">
        <v>213445.83</v>
      </c>
      <c r="G35" s="29"/>
    </row>
    <row r="36" spans="1:7" x14ac:dyDescent="0.25">
      <c r="A36" s="37" t="s">
        <v>69</v>
      </c>
      <c r="B36" s="38" t="s">
        <v>32</v>
      </c>
      <c r="C36" s="94" t="s">
        <v>70</v>
      </c>
      <c r="D36" s="95">
        <v>15500</v>
      </c>
      <c r="E36" s="95">
        <v>5800</v>
      </c>
      <c r="F36" s="95">
        <v>9700</v>
      </c>
      <c r="G36" s="29"/>
    </row>
    <row r="37" spans="1:7" ht="34.5" x14ac:dyDescent="0.25">
      <c r="A37" s="37" t="s">
        <v>71</v>
      </c>
      <c r="B37" s="38" t="s">
        <v>32</v>
      </c>
      <c r="C37" s="94" t="s">
        <v>72</v>
      </c>
      <c r="D37" s="95">
        <v>15500</v>
      </c>
      <c r="E37" s="95">
        <v>5800</v>
      </c>
      <c r="F37" s="95">
        <v>9700</v>
      </c>
      <c r="G37" s="29"/>
    </row>
    <row r="38" spans="1:7" ht="57" x14ac:dyDescent="0.25">
      <c r="A38" s="37" t="s">
        <v>73</v>
      </c>
      <c r="B38" s="38" t="s">
        <v>32</v>
      </c>
      <c r="C38" s="94" t="s">
        <v>74</v>
      </c>
      <c r="D38" s="95">
        <v>15500</v>
      </c>
      <c r="E38" s="95">
        <v>5800</v>
      </c>
      <c r="F38" s="95">
        <v>9700</v>
      </c>
      <c r="G38" s="29"/>
    </row>
    <row r="39" spans="1:7" ht="34.5" x14ac:dyDescent="0.25">
      <c r="A39" s="37" t="s">
        <v>75</v>
      </c>
      <c r="B39" s="38" t="s">
        <v>32</v>
      </c>
      <c r="C39" s="94" t="s">
        <v>76</v>
      </c>
      <c r="D39" s="95">
        <v>132000</v>
      </c>
      <c r="E39" s="95">
        <v>41424.400000000001</v>
      </c>
      <c r="F39" s="95">
        <v>90575.6</v>
      </c>
      <c r="G39" s="29"/>
    </row>
    <row r="40" spans="1:7" ht="68.25" x14ac:dyDescent="0.25">
      <c r="A40" s="37" t="s">
        <v>77</v>
      </c>
      <c r="B40" s="38" t="s">
        <v>32</v>
      </c>
      <c r="C40" s="94" t="s">
        <v>78</v>
      </c>
      <c r="D40" s="95">
        <v>132000</v>
      </c>
      <c r="E40" s="95">
        <v>41424.400000000001</v>
      </c>
      <c r="F40" s="95">
        <v>90575.6</v>
      </c>
      <c r="G40" s="29"/>
    </row>
    <row r="41" spans="1:7" ht="57" x14ac:dyDescent="0.25">
      <c r="A41" s="37" t="s">
        <v>79</v>
      </c>
      <c r="B41" s="38" t="s">
        <v>32</v>
      </c>
      <c r="C41" s="94" t="s">
        <v>80</v>
      </c>
      <c r="D41" s="95">
        <v>132000</v>
      </c>
      <c r="E41" s="95">
        <v>41424.400000000001</v>
      </c>
      <c r="F41" s="95">
        <v>90575.6</v>
      </c>
      <c r="G41" s="29"/>
    </row>
    <row r="42" spans="1:7" ht="57" x14ac:dyDescent="0.25">
      <c r="A42" s="37" t="s">
        <v>81</v>
      </c>
      <c r="B42" s="38" t="s">
        <v>32</v>
      </c>
      <c r="C42" s="94" t="s">
        <v>82</v>
      </c>
      <c r="D42" s="95">
        <v>132000</v>
      </c>
      <c r="E42" s="95">
        <v>41424.400000000001</v>
      </c>
      <c r="F42" s="95">
        <v>90575.6</v>
      </c>
      <c r="G42" s="29"/>
    </row>
    <row r="43" spans="1:7" ht="23.25" x14ac:dyDescent="0.25">
      <c r="A43" s="37" t="s">
        <v>83</v>
      </c>
      <c r="B43" s="38" t="s">
        <v>32</v>
      </c>
      <c r="C43" s="94" t="s">
        <v>84</v>
      </c>
      <c r="D43" s="95">
        <v>233200</v>
      </c>
      <c r="E43" s="95">
        <v>120728.75</v>
      </c>
      <c r="F43" s="95">
        <v>112471.25</v>
      </c>
      <c r="G43" s="29"/>
    </row>
    <row r="44" spans="1:7" x14ac:dyDescent="0.25">
      <c r="A44" s="37" t="s">
        <v>85</v>
      </c>
      <c r="B44" s="38" t="s">
        <v>32</v>
      </c>
      <c r="C44" s="94" t="s">
        <v>86</v>
      </c>
      <c r="D44" s="95">
        <v>20000</v>
      </c>
      <c r="E44" s="95">
        <v>9000</v>
      </c>
      <c r="F44" s="95">
        <v>11000</v>
      </c>
      <c r="G44" s="29"/>
    </row>
    <row r="45" spans="1:7" x14ac:dyDescent="0.25">
      <c r="A45" s="37" t="s">
        <v>87</v>
      </c>
      <c r="B45" s="38" t="s">
        <v>32</v>
      </c>
      <c r="C45" s="94" t="s">
        <v>88</v>
      </c>
      <c r="D45" s="95">
        <v>20000</v>
      </c>
      <c r="E45" s="95">
        <v>9000</v>
      </c>
      <c r="F45" s="95">
        <v>11000</v>
      </c>
      <c r="G45" s="29"/>
    </row>
    <row r="46" spans="1:7" ht="23.25" x14ac:dyDescent="0.25">
      <c r="A46" s="37" t="s">
        <v>89</v>
      </c>
      <c r="B46" s="38" t="s">
        <v>32</v>
      </c>
      <c r="C46" s="94" t="s">
        <v>90</v>
      </c>
      <c r="D46" s="95">
        <v>20000</v>
      </c>
      <c r="E46" s="95">
        <v>9000</v>
      </c>
      <c r="F46" s="95">
        <v>11000</v>
      </c>
      <c r="G46" s="29"/>
    </row>
    <row r="47" spans="1:7" x14ac:dyDescent="0.25">
      <c r="A47" s="37" t="s">
        <v>91</v>
      </c>
      <c r="B47" s="38" t="s">
        <v>32</v>
      </c>
      <c r="C47" s="94" t="s">
        <v>92</v>
      </c>
      <c r="D47" s="95">
        <v>213200</v>
      </c>
      <c r="E47" s="95">
        <v>111728.75</v>
      </c>
      <c r="F47" s="95">
        <v>101471.25</v>
      </c>
      <c r="G47" s="29"/>
    </row>
    <row r="48" spans="1:7" ht="23.25" x14ac:dyDescent="0.25">
      <c r="A48" s="37" t="s">
        <v>93</v>
      </c>
      <c r="B48" s="38" t="s">
        <v>32</v>
      </c>
      <c r="C48" s="94" t="s">
        <v>94</v>
      </c>
      <c r="D48" s="95">
        <v>213200</v>
      </c>
      <c r="E48" s="95">
        <v>111728.75</v>
      </c>
      <c r="F48" s="95">
        <v>101471.25</v>
      </c>
      <c r="G48" s="29"/>
    </row>
    <row r="49" spans="1:7" ht="34.5" x14ac:dyDescent="0.25">
      <c r="A49" s="37" t="s">
        <v>95</v>
      </c>
      <c r="B49" s="38" t="s">
        <v>32</v>
      </c>
      <c r="C49" s="94" t="s">
        <v>96</v>
      </c>
      <c r="D49" s="95">
        <v>213200</v>
      </c>
      <c r="E49" s="95">
        <v>111728.75</v>
      </c>
      <c r="F49" s="95">
        <v>101471.25</v>
      </c>
      <c r="G49" s="29"/>
    </row>
    <row r="50" spans="1:7" ht="23.25" x14ac:dyDescent="0.25">
      <c r="A50" s="37" t="s">
        <v>97</v>
      </c>
      <c r="B50" s="38" t="s">
        <v>32</v>
      </c>
      <c r="C50" s="94" t="s">
        <v>98</v>
      </c>
      <c r="D50" s="95" t="s">
        <v>99</v>
      </c>
      <c r="E50" s="95">
        <v>19000</v>
      </c>
      <c r="F50" s="95" t="s">
        <v>99</v>
      </c>
      <c r="G50" s="29"/>
    </row>
    <row r="51" spans="1:7" ht="68.25" x14ac:dyDescent="0.25">
      <c r="A51" s="37" t="s">
        <v>100</v>
      </c>
      <c r="B51" s="38" t="s">
        <v>32</v>
      </c>
      <c r="C51" s="94" t="s">
        <v>101</v>
      </c>
      <c r="D51" s="95" t="s">
        <v>99</v>
      </c>
      <c r="E51" s="95">
        <v>19000</v>
      </c>
      <c r="F51" s="95" t="s">
        <v>99</v>
      </c>
      <c r="G51" s="29"/>
    </row>
    <row r="52" spans="1:7" ht="68.25" x14ac:dyDescent="0.25">
      <c r="A52" s="37" t="s">
        <v>102</v>
      </c>
      <c r="B52" s="38" t="s">
        <v>32</v>
      </c>
      <c r="C52" s="94" t="s">
        <v>103</v>
      </c>
      <c r="D52" s="95" t="s">
        <v>99</v>
      </c>
      <c r="E52" s="95">
        <v>19000</v>
      </c>
      <c r="F52" s="95" t="s">
        <v>99</v>
      </c>
      <c r="G52" s="29"/>
    </row>
    <row r="53" spans="1:7" ht="68.25" x14ac:dyDescent="0.25">
      <c r="A53" s="37" t="s">
        <v>104</v>
      </c>
      <c r="B53" s="38" t="s">
        <v>32</v>
      </c>
      <c r="C53" s="94" t="s">
        <v>105</v>
      </c>
      <c r="D53" s="95" t="s">
        <v>99</v>
      </c>
      <c r="E53" s="95">
        <v>19000</v>
      </c>
      <c r="F53" s="95" t="s">
        <v>99</v>
      </c>
      <c r="G53" s="29"/>
    </row>
    <row r="54" spans="1:7" x14ac:dyDescent="0.25">
      <c r="A54" s="37" t="s">
        <v>106</v>
      </c>
      <c r="B54" s="38" t="s">
        <v>32</v>
      </c>
      <c r="C54" s="94" t="s">
        <v>107</v>
      </c>
      <c r="D54" s="95">
        <v>10000</v>
      </c>
      <c r="E54" s="95">
        <v>9301.02</v>
      </c>
      <c r="F54" s="95">
        <v>698.98</v>
      </c>
      <c r="G54" s="29"/>
    </row>
    <row r="55" spans="1:7" ht="23.25" x14ac:dyDescent="0.25">
      <c r="A55" s="37" t="s">
        <v>108</v>
      </c>
      <c r="B55" s="38" t="s">
        <v>32</v>
      </c>
      <c r="C55" s="94" t="s">
        <v>109</v>
      </c>
      <c r="D55" s="95">
        <v>10000</v>
      </c>
      <c r="E55" s="95">
        <v>9301.02</v>
      </c>
      <c r="F55" s="95">
        <v>698.98</v>
      </c>
      <c r="G55" s="29"/>
    </row>
    <row r="56" spans="1:7" ht="68.25" x14ac:dyDescent="0.25">
      <c r="A56" s="37" t="s">
        <v>110</v>
      </c>
      <c r="B56" s="38" t="s">
        <v>32</v>
      </c>
      <c r="C56" s="94" t="s">
        <v>111</v>
      </c>
      <c r="D56" s="95">
        <v>10000</v>
      </c>
      <c r="E56" s="95">
        <v>9301.02</v>
      </c>
      <c r="F56" s="95">
        <v>698.98</v>
      </c>
      <c r="G56" s="29"/>
    </row>
    <row r="57" spans="1:7" ht="45.75" x14ac:dyDescent="0.25">
      <c r="A57" s="37" t="s">
        <v>112</v>
      </c>
      <c r="B57" s="38" t="s">
        <v>32</v>
      </c>
      <c r="C57" s="94" t="s">
        <v>113</v>
      </c>
      <c r="D57" s="95">
        <v>10000</v>
      </c>
      <c r="E57" s="95">
        <v>9301.02</v>
      </c>
      <c r="F57" s="95">
        <v>698.98</v>
      </c>
      <c r="G57" s="29"/>
    </row>
    <row r="58" spans="1:7" x14ac:dyDescent="0.25">
      <c r="A58" s="37" t="s">
        <v>114</v>
      </c>
      <c r="B58" s="38" t="s">
        <v>32</v>
      </c>
      <c r="C58" s="94" t="s">
        <v>115</v>
      </c>
      <c r="D58" s="95">
        <v>10086565.119999999</v>
      </c>
      <c r="E58" s="95">
        <v>2526931.9500000002</v>
      </c>
      <c r="F58" s="95">
        <v>7559633.1699999999</v>
      </c>
      <c r="G58" s="29"/>
    </row>
    <row r="59" spans="1:7" ht="23.25" x14ac:dyDescent="0.25">
      <c r="A59" s="37" t="s">
        <v>116</v>
      </c>
      <c r="B59" s="38" t="s">
        <v>32</v>
      </c>
      <c r="C59" s="94" t="s">
        <v>117</v>
      </c>
      <c r="D59" s="95">
        <v>10086565.119999999</v>
      </c>
      <c r="E59" s="95">
        <v>2526931.9500000002</v>
      </c>
      <c r="F59" s="95">
        <v>7559633.1699999999</v>
      </c>
      <c r="G59" s="29"/>
    </row>
    <row r="60" spans="1:7" ht="23.25" x14ac:dyDescent="0.25">
      <c r="A60" s="37" t="s">
        <v>118</v>
      </c>
      <c r="B60" s="38" t="s">
        <v>32</v>
      </c>
      <c r="C60" s="94" t="s">
        <v>119</v>
      </c>
      <c r="D60" s="95">
        <v>4969400</v>
      </c>
      <c r="E60" s="95">
        <v>1656378</v>
      </c>
      <c r="F60" s="95">
        <v>3313022</v>
      </c>
      <c r="G60" s="29"/>
    </row>
    <row r="61" spans="1:7" x14ac:dyDescent="0.25">
      <c r="A61" s="37" t="s">
        <v>120</v>
      </c>
      <c r="B61" s="38" t="s">
        <v>32</v>
      </c>
      <c r="C61" s="94" t="s">
        <v>121</v>
      </c>
      <c r="D61" s="95">
        <v>4969400</v>
      </c>
      <c r="E61" s="95">
        <v>1656378</v>
      </c>
      <c r="F61" s="95">
        <v>3313022</v>
      </c>
      <c r="G61" s="29"/>
    </row>
    <row r="62" spans="1:7" ht="34.5" x14ac:dyDescent="0.25">
      <c r="A62" s="37" t="s">
        <v>122</v>
      </c>
      <c r="B62" s="38" t="s">
        <v>32</v>
      </c>
      <c r="C62" s="94" t="s">
        <v>123</v>
      </c>
      <c r="D62" s="95">
        <v>4969400</v>
      </c>
      <c r="E62" s="95">
        <v>1656378</v>
      </c>
      <c r="F62" s="95">
        <v>3313022</v>
      </c>
      <c r="G62" s="29"/>
    </row>
    <row r="63" spans="1:7" ht="23.25" x14ac:dyDescent="0.25">
      <c r="A63" s="37" t="s">
        <v>124</v>
      </c>
      <c r="B63" s="38" t="s">
        <v>32</v>
      </c>
      <c r="C63" s="94" t="s">
        <v>125</v>
      </c>
      <c r="D63" s="95">
        <v>1262265.1200000001</v>
      </c>
      <c r="E63" s="95" t="s">
        <v>99</v>
      </c>
      <c r="F63" s="95">
        <v>1262265.1200000001</v>
      </c>
      <c r="G63" s="29"/>
    </row>
    <row r="64" spans="1:7" ht="23.25" x14ac:dyDescent="0.25">
      <c r="A64" s="37" t="s">
        <v>126</v>
      </c>
      <c r="B64" s="38" t="s">
        <v>32</v>
      </c>
      <c r="C64" s="94" t="s">
        <v>127</v>
      </c>
      <c r="D64" s="95">
        <v>1262265.1200000001</v>
      </c>
      <c r="E64" s="95" t="s">
        <v>99</v>
      </c>
      <c r="F64" s="95">
        <v>1262265.1200000001</v>
      </c>
      <c r="G64" s="29"/>
    </row>
    <row r="65" spans="1:7" ht="23.25" x14ac:dyDescent="0.25">
      <c r="A65" s="37" t="s">
        <v>128</v>
      </c>
      <c r="B65" s="38" t="s">
        <v>32</v>
      </c>
      <c r="C65" s="94" t="s">
        <v>129</v>
      </c>
      <c r="D65" s="95">
        <v>1262265.1200000001</v>
      </c>
      <c r="E65" s="95" t="s">
        <v>99</v>
      </c>
      <c r="F65" s="95">
        <v>1262265.1200000001</v>
      </c>
      <c r="G65" s="29"/>
    </row>
    <row r="66" spans="1:7" ht="23.25" x14ac:dyDescent="0.25">
      <c r="A66" s="37" t="s">
        <v>130</v>
      </c>
      <c r="B66" s="38" t="s">
        <v>32</v>
      </c>
      <c r="C66" s="94" t="s">
        <v>131</v>
      </c>
      <c r="D66" s="95">
        <v>342800</v>
      </c>
      <c r="E66" s="95">
        <v>109632.75</v>
      </c>
      <c r="F66" s="95">
        <v>233167.25</v>
      </c>
      <c r="G66" s="29"/>
    </row>
    <row r="67" spans="1:7" ht="34.5" x14ac:dyDescent="0.25">
      <c r="A67" s="37" t="s">
        <v>132</v>
      </c>
      <c r="B67" s="38" t="s">
        <v>32</v>
      </c>
      <c r="C67" s="94" t="s">
        <v>133</v>
      </c>
      <c r="D67" s="95">
        <v>342800</v>
      </c>
      <c r="E67" s="95">
        <v>109632.75</v>
      </c>
      <c r="F67" s="95">
        <v>233167.25</v>
      </c>
      <c r="G67" s="29"/>
    </row>
    <row r="68" spans="1:7" ht="45.75" x14ac:dyDescent="0.25">
      <c r="A68" s="37" t="s">
        <v>134</v>
      </c>
      <c r="B68" s="38" t="s">
        <v>32</v>
      </c>
      <c r="C68" s="94" t="s">
        <v>135</v>
      </c>
      <c r="D68" s="95">
        <v>342800</v>
      </c>
      <c r="E68" s="95">
        <v>109632.75</v>
      </c>
      <c r="F68" s="95">
        <v>233167.25</v>
      </c>
      <c r="G68" s="29"/>
    </row>
    <row r="69" spans="1:7" x14ac:dyDescent="0.25">
      <c r="A69" s="37" t="s">
        <v>136</v>
      </c>
      <c r="B69" s="38" t="s">
        <v>32</v>
      </c>
      <c r="C69" s="94" t="s">
        <v>137</v>
      </c>
      <c r="D69" s="95">
        <v>3512100</v>
      </c>
      <c r="E69" s="95">
        <v>760921.2</v>
      </c>
      <c r="F69" s="95">
        <v>2751178.8</v>
      </c>
      <c r="G69" s="29"/>
    </row>
    <row r="70" spans="1:7" ht="45.75" x14ac:dyDescent="0.25">
      <c r="A70" s="37" t="s">
        <v>138</v>
      </c>
      <c r="B70" s="38" t="s">
        <v>32</v>
      </c>
      <c r="C70" s="94" t="s">
        <v>139</v>
      </c>
      <c r="D70" s="95">
        <v>1690000</v>
      </c>
      <c r="E70" s="95">
        <v>153557.20000000001</v>
      </c>
      <c r="F70" s="95">
        <v>1536442.8</v>
      </c>
      <c r="G70" s="29"/>
    </row>
    <row r="71" spans="1:7" ht="57" x14ac:dyDescent="0.25">
      <c r="A71" s="37" t="s">
        <v>140</v>
      </c>
      <c r="B71" s="38" t="s">
        <v>32</v>
      </c>
      <c r="C71" s="94" t="s">
        <v>141</v>
      </c>
      <c r="D71" s="95">
        <v>1690000</v>
      </c>
      <c r="E71" s="95">
        <v>153557.20000000001</v>
      </c>
      <c r="F71" s="95">
        <v>1536442.8</v>
      </c>
      <c r="G71" s="29"/>
    </row>
    <row r="72" spans="1:7" ht="23.25" x14ac:dyDescent="0.25">
      <c r="A72" s="37" t="s">
        <v>142</v>
      </c>
      <c r="B72" s="38" t="s">
        <v>32</v>
      </c>
      <c r="C72" s="94" t="s">
        <v>143</v>
      </c>
      <c r="D72" s="95">
        <v>1822100</v>
      </c>
      <c r="E72" s="95">
        <v>607364</v>
      </c>
      <c r="F72" s="95">
        <v>1214736</v>
      </c>
      <c r="G72" s="29"/>
    </row>
    <row r="73" spans="1:7" ht="23.25" x14ac:dyDescent="0.25">
      <c r="A73" s="37" t="s">
        <v>144</v>
      </c>
      <c r="B73" s="38" t="s">
        <v>32</v>
      </c>
      <c r="C73" s="94" t="s">
        <v>145</v>
      </c>
      <c r="D73" s="95">
        <v>1822100</v>
      </c>
      <c r="E73" s="95">
        <v>607364</v>
      </c>
      <c r="F73" s="95">
        <v>1214736</v>
      </c>
      <c r="G73" s="29"/>
    </row>
    <row r="74" spans="1:7" ht="15" customHeight="1" x14ac:dyDescent="0.25">
      <c r="A74" s="15"/>
      <c r="B74" s="15"/>
      <c r="C74" s="15"/>
      <c r="D74" s="15"/>
      <c r="E74" s="15"/>
      <c r="F74" s="15"/>
      <c r="G74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view="pageBreakPreview" topLeftCell="A92" zoomScaleNormal="100" zoomScaleSheetLayoutView="100" workbookViewId="0">
      <selection activeCell="A55" sqref="A55:XFD55"/>
    </sheetView>
  </sheetViews>
  <sheetFormatPr defaultRowHeight="15" x14ac:dyDescent="0.25"/>
  <cols>
    <col min="1" max="1" width="50.7109375" style="1" customWidth="1"/>
    <col min="2" max="2" width="6.42578125" style="1" customWidth="1"/>
    <col min="3" max="3" width="26.85546875" style="1" customWidth="1"/>
    <col min="4" max="4" width="14.5703125" style="1" customWidth="1"/>
    <col min="5" max="5" width="13.7109375" style="1" customWidth="1"/>
    <col min="6" max="6" width="14" style="1" customWidth="1"/>
    <col min="7" max="7" width="12.7109375" style="1" bestFit="1" customWidth="1"/>
    <col min="8" max="8" width="12.28515625" style="1" customWidth="1"/>
    <col min="9" max="16384" width="9.140625" style="1"/>
  </cols>
  <sheetData>
    <row r="1" spans="1:8" ht="14.1" customHeight="1" x14ac:dyDescent="0.25">
      <c r="A1" s="139" t="s">
        <v>146</v>
      </c>
      <c r="B1" s="140"/>
      <c r="C1" s="140"/>
      <c r="D1" s="140"/>
      <c r="E1" s="140"/>
      <c r="F1" s="39" t="s">
        <v>147</v>
      </c>
      <c r="G1" s="3"/>
    </row>
    <row r="2" spans="1:8" ht="14.1" customHeight="1" x14ac:dyDescent="0.25">
      <c r="A2" s="27"/>
      <c r="B2" s="27"/>
      <c r="C2" s="27"/>
      <c r="D2" s="27"/>
      <c r="E2" s="27"/>
      <c r="F2" s="27"/>
      <c r="G2" s="3"/>
    </row>
    <row r="3" spans="1:8" ht="12" customHeight="1" x14ac:dyDescent="0.25">
      <c r="A3" s="147" t="s">
        <v>22</v>
      </c>
      <c r="B3" s="147" t="s">
        <v>23</v>
      </c>
      <c r="C3" s="147" t="s">
        <v>148</v>
      </c>
      <c r="D3" s="149" t="s">
        <v>25</v>
      </c>
      <c r="E3" s="149" t="s">
        <v>26</v>
      </c>
      <c r="F3" s="147" t="s">
        <v>27</v>
      </c>
      <c r="G3" s="40"/>
    </row>
    <row r="4" spans="1:8" ht="12" customHeight="1" x14ac:dyDescent="0.25">
      <c r="A4" s="148"/>
      <c r="B4" s="148"/>
      <c r="C4" s="148"/>
      <c r="D4" s="150"/>
      <c r="E4" s="150"/>
      <c r="F4" s="148"/>
      <c r="G4" s="40"/>
    </row>
    <row r="5" spans="1:8" ht="11.1" customHeight="1" x14ac:dyDescent="0.25">
      <c r="A5" s="148"/>
      <c r="B5" s="148"/>
      <c r="C5" s="148"/>
      <c r="D5" s="150"/>
      <c r="E5" s="150"/>
      <c r="F5" s="148"/>
      <c r="G5" s="40"/>
    </row>
    <row r="6" spans="1:8" ht="12" customHeight="1" x14ac:dyDescent="0.25">
      <c r="A6" s="30">
        <v>1</v>
      </c>
      <c r="B6" s="114">
        <v>2</v>
      </c>
      <c r="C6" s="115">
        <v>3</v>
      </c>
      <c r="D6" s="116" t="s">
        <v>28</v>
      </c>
      <c r="E6" s="116" t="s">
        <v>29</v>
      </c>
      <c r="F6" s="116" t="s">
        <v>30</v>
      </c>
      <c r="G6" s="43"/>
    </row>
    <row r="7" spans="1:8" ht="16.5" customHeight="1" x14ac:dyDescent="0.25">
      <c r="A7" s="102" t="s">
        <v>149</v>
      </c>
      <c r="B7" s="118">
        <v>200</v>
      </c>
      <c r="C7" s="119" t="s">
        <v>33</v>
      </c>
      <c r="D7" s="120">
        <v>12622265.119999999</v>
      </c>
      <c r="E7" s="120">
        <v>3261496.01</v>
      </c>
      <c r="F7" s="121">
        <v>9360769.1099999994</v>
      </c>
      <c r="G7" s="106">
        <f>D7-D43</f>
        <v>12279465.119999999</v>
      </c>
      <c r="H7" s="106">
        <f>E7-E43</f>
        <v>3151863.26</v>
      </c>
    </row>
    <row r="8" spans="1:8" ht="12" customHeight="1" x14ac:dyDescent="0.25">
      <c r="A8" s="103" t="s">
        <v>34</v>
      </c>
      <c r="B8" s="122"/>
      <c r="C8" s="123"/>
      <c r="D8" s="124"/>
      <c r="E8" s="124"/>
      <c r="F8" s="125"/>
      <c r="G8" s="107"/>
      <c r="H8" s="96"/>
    </row>
    <row r="9" spans="1:8" x14ac:dyDescent="0.25">
      <c r="A9" s="104" t="s">
        <v>150</v>
      </c>
      <c r="B9" s="126" t="s">
        <v>151</v>
      </c>
      <c r="C9" s="127" t="s">
        <v>152</v>
      </c>
      <c r="D9" s="128">
        <v>5828700</v>
      </c>
      <c r="E9" s="128">
        <v>1858917.0899999999</v>
      </c>
      <c r="F9" s="129">
        <v>3969782.9099999997</v>
      </c>
      <c r="G9" s="108"/>
      <c r="H9" s="96"/>
    </row>
    <row r="10" spans="1:8" ht="23.25" x14ac:dyDescent="0.25">
      <c r="A10" s="104" t="s">
        <v>153</v>
      </c>
      <c r="B10" s="126" t="s">
        <v>151</v>
      </c>
      <c r="C10" s="127" t="s">
        <v>154</v>
      </c>
      <c r="D10" s="128">
        <v>631000</v>
      </c>
      <c r="E10" s="128">
        <v>338769.77</v>
      </c>
      <c r="F10" s="129">
        <v>292230.23</v>
      </c>
      <c r="G10" s="108"/>
      <c r="H10" s="96"/>
    </row>
    <row r="11" spans="1:8" ht="57" x14ac:dyDescent="0.25">
      <c r="A11" s="104" t="s">
        <v>155</v>
      </c>
      <c r="B11" s="126" t="s">
        <v>151</v>
      </c>
      <c r="C11" s="127" t="s">
        <v>156</v>
      </c>
      <c r="D11" s="128">
        <v>240000</v>
      </c>
      <c r="E11" s="128">
        <v>110129.43</v>
      </c>
      <c r="F11" s="129">
        <v>129870.57</v>
      </c>
      <c r="G11" s="108"/>
      <c r="H11" s="96"/>
    </row>
    <row r="12" spans="1:8" ht="45.75" x14ac:dyDescent="0.25">
      <c r="A12" s="104" t="s">
        <v>157</v>
      </c>
      <c r="B12" s="126" t="s">
        <v>151</v>
      </c>
      <c r="C12" s="127" t="s">
        <v>158</v>
      </c>
      <c r="D12" s="128">
        <v>240000</v>
      </c>
      <c r="E12" s="128">
        <v>110129.43</v>
      </c>
      <c r="F12" s="129">
        <v>129870.57</v>
      </c>
      <c r="G12" s="108" t="s">
        <v>339</v>
      </c>
    </row>
    <row r="13" spans="1:8" x14ac:dyDescent="0.25">
      <c r="A13" s="104" t="s">
        <v>159</v>
      </c>
      <c r="B13" s="126" t="s">
        <v>151</v>
      </c>
      <c r="C13" s="127" t="s">
        <v>160</v>
      </c>
      <c r="D13" s="128">
        <v>150000</v>
      </c>
      <c r="E13" s="128">
        <v>79306.95</v>
      </c>
      <c r="F13" s="129">
        <v>70693.05</v>
      </c>
      <c r="G13" s="109">
        <f>D13+D17</f>
        <v>484600</v>
      </c>
      <c r="H13" s="98">
        <f>E13+E17</f>
        <v>260191.84000000003</v>
      </c>
    </row>
    <row r="14" spans="1:8" ht="34.5" x14ac:dyDescent="0.25">
      <c r="A14" s="104" t="s">
        <v>161</v>
      </c>
      <c r="B14" s="126" t="s">
        <v>151</v>
      </c>
      <c r="C14" s="127" t="s">
        <v>162</v>
      </c>
      <c r="D14" s="128">
        <v>90000</v>
      </c>
      <c r="E14" s="128">
        <v>30822.48</v>
      </c>
      <c r="F14" s="129">
        <v>59177.52</v>
      </c>
      <c r="G14" s="109">
        <f>D14+D18</f>
        <v>146400</v>
      </c>
      <c r="H14" s="98">
        <f>E14+E18</f>
        <v>78577.929999999993</v>
      </c>
    </row>
    <row r="15" spans="1:8" ht="45.75" x14ac:dyDescent="0.25">
      <c r="A15" s="104" t="s">
        <v>163</v>
      </c>
      <c r="B15" s="126" t="s">
        <v>151</v>
      </c>
      <c r="C15" s="127" t="s">
        <v>164</v>
      </c>
      <c r="D15" s="128">
        <v>391000</v>
      </c>
      <c r="E15" s="128">
        <v>228640.34</v>
      </c>
      <c r="F15" s="129">
        <v>162359.66</v>
      </c>
      <c r="G15" s="110">
        <f>G13+G14</f>
        <v>631000</v>
      </c>
      <c r="H15" s="101">
        <f>H13+H14</f>
        <v>338769.77</v>
      </c>
    </row>
    <row r="16" spans="1:8" ht="45.75" x14ac:dyDescent="0.25">
      <c r="A16" s="104" t="s">
        <v>157</v>
      </c>
      <c r="B16" s="126" t="s">
        <v>151</v>
      </c>
      <c r="C16" s="127" t="s">
        <v>165</v>
      </c>
      <c r="D16" s="128">
        <v>391000</v>
      </c>
      <c r="E16" s="128">
        <v>228640.34</v>
      </c>
      <c r="F16" s="129">
        <v>162359.66</v>
      </c>
      <c r="G16" s="108" t="s">
        <v>340</v>
      </c>
    </row>
    <row r="17" spans="1:8" x14ac:dyDescent="0.25">
      <c r="A17" s="104" t="s">
        <v>159</v>
      </c>
      <c r="B17" s="126" t="s">
        <v>151</v>
      </c>
      <c r="C17" s="127" t="s">
        <v>166</v>
      </c>
      <c r="D17" s="128">
        <v>334600</v>
      </c>
      <c r="E17" s="128">
        <v>180884.89</v>
      </c>
      <c r="F17" s="97">
        <v>153715.10999999999</v>
      </c>
      <c r="G17" s="98">
        <f>D26+D33</f>
        <v>3314400</v>
      </c>
      <c r="H17" s="98">
        <f>E26+E33</f>
        <v>946249.45</v>
      </c>
    </row>
    <row r="18" spans="1:8" ht="34.5" x14ac:dyDescent="0.25">
      <c r="A18" s="104" t="s">
        <v>161</v>
      </c>
      <c r="B18" s="126" t="s">
        <v>151</v>
      </c>
      <c r="C18" s="127" t="s">
        <v>167</v>
      </c>
      <c r="D18" s="128">
        <v>56400</v>
      </c>
      <c r="E18" s="128">
        <v>47755.45</v>
      </c>
      <c r="F18" s="97">
        <v>8644.5499999999993</v>
      </c>
      <c r="G18" s="98">
        <f>D27+D35</f>
        <v>997300</v>
      </c>
      <c r="H18" s="98">
        <f>E27+E35</f>
        <v>281021.48</v>
      </c>
    </row>
    <row r="19" spans="1:8" x14ac:dyDescent="0.25">
      <c r="A19" s="104" t="s">
        <v>168</v>
      </c>
      <c r="B19" s="126" t="s">
        <v>151</v>
      </c>
      <c r="C19" s="127" t="s">
        <v>169</v>
      </c>
      <c r="D19" s="128">
        <v>5197700</v>
      </c>
      <c r="E19" s="128">
        <v>1520147.32</v>
      </c>
      <c r="F19" s="97">
        <v>3677552.6799999997</v>
      </c>
      <c r="G19" s="101">
        <f>G17+G18</f>
        <v>4311700</v>
      </c>
      <c r="H19" s="101">
        <f>H17+H18</f>
        <v>1227270.93</v>
      </c>
    </row>
    <row r="20" spans="1:8" ht="34.5" x14ac:dyDescent="0.25">
      <c r="A20" s="104" t="s">
        <v>170</v>
      </c>
      <c r="B20" s="126" t="s">
        <v>151</v>
      </c>
      <c r="C20" s="127" t="s">
        <v>171</v>
      </c>
      <c r="D20" s="128">
        <v>100000</v>
      </c>
      <c r="E20" s="128">
        <v>23167.63</v>
      </c>
      <c r="F20" s="129">
        <v>76832.37</v>
      </c>
      <c r="G20" s="111" t="s">
        <v>341</v>
      </c>
      <c r="H20" s="99"/>
    </row>
    <row r="21" spans="1:8" ht="23.25" x14ac:dyDescent="0.25">
      <c r="A21" s="104" t="s">
        <v>172</v>
      </c>
      <c r="B21" s="126" t="s">
        <v>151</v>
      </c>
      <c r="C21" s="127" t="s">
        <v>173</v>
      </c>
      <c r="D21" s="128">
        <v>100000</v>
      </c>
      <c r="E21" s="128">
        <v>23167.63</v>
      </c>
      <c r="F21" s="129">
        <v>76832.37</v>
      </c>
      <c r="G21" s="112">
        <f>G13+G17</f>
        <v>3799000</v>
      </c>
      <c r="H21" s="100">
        <f>H13+H17</f>
        <v>1206441.29</v>
      </c>
    </row>
    <row r="22" spans="1:8" x14ac:dyDescent="0.25">
      <c r="A22" s="104" t="s">
        <v>174</v>
      </c>
      <c r="B22" s="126" t="s">
        <v>151</v>
      </c>
      <c r="C22" s="127" t="s">
        <v>175</v>
      </c>
      <c r="D22" s="128">
        <v>50000</v>
      </c>
      <c r="E22" s="128">
        <v>2287.5</v>
      </c>
      <c r="F22" s="129">
        <v>47712.5</v>
      </c>
      <c r="G22" s="112">
        <f>G14+G18</f>
        <v>1143700</v>
      </c>
      <c r="H22" s="100">
        <f>H14+H18</f>
        <v>359599.41</v>
      </c>
    </row>
    <row r="23" spans="1:8" x14ac:dyDescent="0.25">
      <c r="A23" s="104" t="s">
        <v>176</v>
      </c>
      <c r="B23" s="126" t="s">
        <v>151</v>
      </c>
      <c r="C23" s="127" t="s">
        <v>177</v>
      </c>
      <c r="D23" s="128">
        <v>50000</v>
      </c>
      <c r="E23" s="128">
        <v>20880.13</v>
      </c>
      <c r="F23" s="129">
        <v>29119.87</v>
      </c>
      <c r="G23" s="110">
        <f>G21+G22</f>
        <v>4942700</v>
      </c>
      <c r="H23" s="101">
        <f>H21+H22</f>
        <v>1566040.7</v>
      </c>
    </row>
    <row r="24" spans="1:8" ht="57" x14ac:dyDescent="0.25">
      <c r="A24" s="104" t="s">
        <v>178</v>
      </c>
      <c r="B24" s="126" t="s">
        <v>151</v>
      </c>
      <c r="C24" s="127" t="s">
        <v>179</v>
      </c>
      <c r="D24" s="128">
        <v>1582100</v>
      </c>
      <c r="E24" s="128">
        <v>479957.32</v>
      </c>
      <c r="F24" s="129">
        <v>1102142.68</v>
      </c>
      <c r="G24" s="108"/>
    </row>
    <row r="25" spans="1:8" ht="45.75" x14ac:dyDescent="0.25">
      <c r="A25" s="104" t="s">
        <v>157</v>
      </c>
      <c r="B25" s="126" t="s">
        <v>151</v>
      </c>
      <c r="C25" s="127" t="s">
        <v>180</v>
      </c>
      <c r="D25" s="128">
        <v>1430000</v>
      </c>
      <c r="E25" s="128">
        <v>415257.68</v>
      </c>
      <c r="F25" s="129">
        <v>1014742.32</v>
      </c>
      <c r="G25" s="108"/>
    </row>
    <row r="26" spans="1:8" x14ac:dyDescent="0.25">
      <c r="A26" s="104" t="s">
        <v>159</v>
      </c>
      <c r="B26" s="126" t="s">
        <v>151</v>
      </c>
      <c r="C26" s="127" t="s">
        <v>181</v>
      </c>
      <c r="D26" s="128">
        <v>1020000</v>
      </c>
      <c r="E26" s="128">
        <v>415257.68</v>
      </c>
      <c r="F26" s="129">
        <v>604742.31999999995</v>
      </c>
      <c r="G26" s="108"/>
    </row>
    <row r="27" spans="1:8" ht="34.5" x14ac:dyDescent="0.25">
      <c r="A27" s="104" t="s">
        <v>161</v>
      </c>
      <c r="B27" s="126" t="s">
        <v>151</v>
      </c>
      <c r="C27" s="127" t="s">
        <v>182</v>
      </c>
      <c r="D27" s="128">
        <v>410000</v>
      </c>
      <c r="E27" s="128">
        <v>0</v>
      </c>
      <c r="F27" s="129">
        <v>410000</v>
      </c>
      <c r="G27" s="108"/>
    </row>
    <row r="28" spans="1:8" ht="23.25" x14ac:dyDescent="0.25">
      <c r="A28" s="104" t="s">
        <v>172</v>
      </c>
      <c r="B28" s="126" t="s">
        <v>151</v>
      </c>
      <c r="C28" s="127" t="s">
        <v>183</v>
      </c>
      <c r="D28" s="128">
        <v>152100</v>
      </c>
      <c r="E28" s="128">
        <v>64699.64</v>
      </c>
      <c r="F28" s="129">
        <v>87400.36</v>
      </c>
      <c r="G28" s="108"/>
    </row>
    <row r="29" spans="1:8" x14ac:dyDescent="0.25">
      <c r="A29" s="104" t="s">
        <v>174</v>
      </c>
      <c r="B29" s="126" t="s">
        <v>151</v>
      </c>
      <c r="C29" s="127" t="s">
        <v>184</v>
      </c>
      <c r="D29" s="128">
        <v>52100</v>
      </c>
      <c r="E29" s="128">
        <v>10900</v>
      </c>
      <c r="F29" s="129">
        <v>41200</v>
      </c>
      <c r="G29" s="108"/>
    </row>
    <row r="30" spans="1:8" x14ac:dyDescent="0.25">
      <c r="A30" s="104" t="s">
        <v>176</v>
      </c>
      <c r="B30" s="126" t="s">
        <v>151</v>
      </c>
      <c r="C30" s="127" t="s">
        <v>185</v>
      </c>
      <c r="D30" s="128">
        <v>100000</v>
      </c>
      <c r="E30" s="128">
        <v>53799.64</v>
      </c>
      <c r="F30" s="129">
        <v>46200.36</v>
      </c>
      <c r="G30" s="108"/>
    </row>
    <row r="31" spans="1:8" ht="45.75" x14ac:dyDescent="0.25">
      <c r="A31" s="104" t="s">
        <v>186</v>
      </c>
      <c r="B31" s="126" t="s">
        <v>151</v>
      </c>
      <c r="C31" s="127" t="s">
        <v>187</v>
      </c>
      <c r="D31" s="128">
        <v>3515600</v>
      </c>
      <c r="E31" s="128">
        <v>1017022.37</v>
      </c>
      <c r="F31" s="129">
        <v>2498577.63</v>
      </c>
      <c r="G31" s="108"/>
    </row>
    <row r="32" spans="1:8" ht="45.75" x14ac:dyDescent="0.25">
      <c r="A32" s="104" t="s">
        <v>157</v>
      </c>
      <c r="B32" s="126" t="s">
        <v>151</v>
      </c>
      <c r="C32" s="127" t="s">
        <v>188</v>
      </c>
      <c r="D32" s="128">
        <v>2917700</v>
      </c>
      <c r="E32" s="128">
        <v>845911.25</v>
      </c>
      <c r="F32" s="129">
        <v>2071788.75</v>
      </c>
      <c r="G32" s="108"/>
    </row>
    <row r="33" spans="1:7" x14ac:dyDescent="0.25">
      <c r="A33" s="104" t="s">
        <v>159</v>
      </c>
      <c r="B33" s="126" t="s">
        <v>151</v>
      </c>
      <c r="C33" s="127" t="s">
        <v>189</v>
      </c>
      <c r="D33" s="128">
        <v>2294400</v>
      </c>
      <c r="E33" s="128">
        <v>530991.77</v>
      </c>
      <c r="F33" s="129">
        <v>1763408.23</v>
      </c>
      <c r="G33" s="108"/>
    </row>
    <row r="34" spans="1:7" ht="23.25" x14ac:dyDescent="0.25">
      <c r="A34" s="104" t="s">
        <v>190</v>
      </c>
      <c r="B34" s="126" t="s">
        <v>151</v>
      </c>
      <c r="C34" s="127" t="s">
        <v>191</v>
      </c>
      <c r="D34" s="128">
        <v>36000</v>
      </c>
      <c r="E34" s="128">
        <v>33898</v>
      </c>
      <c r="F34" s="129">
        <v>2102</v>
      </c>
      <c r="G34" s="108"/>
    </row>
    <row r="35" spans="1:7" ht="34.5" x14ac:dyDescent="0.25">
      <c r="A35" s="104" t="s">
        <v>161</v>
      </c>
      <c r="B35" s="126" t="s">
        <v>151</v>
      </c>
      <c r="C35" s="127" t="s">
        <v>192</v>
      </c>
      <c r="D35" s="128">
        <v>587300</v>
      </c>
      <c r="E35" s="128">
        <v>281021.48</v>
      </c>
      <c r="F35" s="129">
        <v>306278.52</v>
      </c>
      <c r="G35" s="108"/>
    </row>
    <row r="36" spans="1:7" ht="23.25" x14ac:dyDescent="0.25">
      <c r="A36" s="104" t="s">
        <v>172</v>
      </c>
      <c r="B36" s="126" t="s">
        <v>151</v>
      </c>
      <c r="C36" s="127" t="s">
        <v>193</v>
      </c>
      <c r="D36" s="128">
        <v>572900</v>
      </c>
      <c r="E36" s="128">
        <v>170011.12</v>
      </c>
      <c r="F36" s="129">
        <v>402888.88</v>
      </c>
      <c r="G36" s="108"/>
    </row>
    <row r="37" spans="1:7" x14ac:dyDescent="0.25">
      <c r="A37" s="104" t="s">
        <v>174</v>
      </c>
      <c r="B37" s="126" t="s">
        <v>151</v>
      </c>
      <c r="C37" s="127" t="s">
        <v>194</v>
      </c>
      <c r="D37" s="128">
        <v>472900</v>
      </c>
      <c r="E37" s="128">
        <v>133401.82999999999</v>
      </c>
      <c r="F37" s="129">
        <v>339498.17</v>
      </c>
      <c r="G37" s="108"/>
    </row>
    <row r="38" spans="1:7" x14ac:dyDescent="0.25">
      <c r="A38" s="104" t="s">
        <v>176</v>
      </c>
      <c r="B38" s="126" t="s">
        <v>151</v>
      </c>
      <c r="C38" s="127" t="s">
        <v>195</v>
      </c>
      <c r="D38" s="128">
        <v>100000</v>
      </c>
      <c r="E38" s="128">
        <v>36609.29</v>
      </c>
      <c r="F38" s="129">
        <v>63390.71</v>
      </c>
      <c r="G38" s="108"/>
    </row>
    <row r="39" spans="1:7" x14ac:dyDescent="0.25">
      <c r="A39" s="104" t="s">
        <v>196</v>
      </c>
      <c r="B39" s="126" t="s">
        <v>151</v>
      </c>
      <c r="C39" s="127" t="s">
        <v>197</v>
      </c>
      <c r="D39" s="128">
        <v>25000</v>
      </c>
      <c r="E39" s="128">
        <v>1100</v>
      </c>
      <c r="F39" s="129">
        <v>23900</v>
      </c>
      <c r="G39" s="108"/>
    </row>
    <row r="40" spans="1:7" x14ac:dyDescent="0.25">
      <c r="A40" s="104" t="s">
        <v>198</v>
      </c>
      <c r="B40" s="126" t="s">
        <v>151</v>
      </c>
      <c r="C40" s="127" t="s">
        <v>199</v>
      </c>
      <c r="D40" s="128">
        <v>2080</v>
      </c>
      <c r="E40" s="128" t="s">
        <v>99</v>
      </c>
      <c r="F40" s="129">
        <v>2080</v>
      </c>
      <c r="G40" s="108"/>
    </row>
    <row r="41" spans="1:7" x14ac:dyDescent="0.25">
      <c r="A41" s="104" t="s">
        <v>200</v>
      </c>
      <c r="B41" s="126" t="s">
        <v>151</v>
      </c>
      <c r="C41" s="127" t="s">
        <v>201</v>
      </c>
      <c r="D41" s="128">
        <v>8520</v>
      </c>
      <c r="E41" s="128">
        <v>1100</v>
      </c>
      <c r="F41" s="129">
        <v>7420</v>
      </c>
      <c r="G41" s="108"/>
    </row>
    <row r="42" spans="1:7" x14ac:dyDescent="0.25">
      <c r="A42" s="104" t="s">
        <v>202</v>
      </c>
      <c r="B42" s="126" t="s">
        <v>151</v>
      </c>
      <c r="C42" s="127" t="s">
        <v>203</v>
      </c>
      <c r="D42" s="128">
        <v>14400</v>
      </c>
      <c r="E42" s="128" t="s">
        <v>99</v>
      </c>
      <c r="F42" s="129">
        <v>14400</v>
      </c>
      <c r="G42" s="108"/>
    </row>
    <row r="43" spans="1:7" x14ac:dyDescent="0.25">
      <c r="A43" s="104" t="s">
        <v>204</v>
      </c>
      <c r="B43" s="126" t="s">
        <v>151</v>
      </c>
      <c r="C43" s="127" t="s">
        <v>205</v>
      </c>
      <c r="D43" s="128">
        <v>342800</v>
      </c>
      <c r="E43" s="128">
        <v>109632.75</v>
      </c>
      <c r="F43" s="129">
        <v>233167.25</v>
      </c>
      <c r="G43" s="108"/>
    </row>
    <row r="44" spans="1:7" x14ac:dyDescent="0.25">
      <c r="A44" s="104" t="s">
        <v>206</v>
      </c>
      <c r="B44" s="126" t="s">
        <v>151</v>
      </c>
      <c r="C44" s="127" t="s">
        <v>207</v>
      </c>
      <c r="D44" s="128">
        <v>342800</v>
      </c>
      <c r="E44" s="128">
        <v>109632.75</v>
      </c>
      <c r="F44" s="129">
        <v>233167.25</v>
      </c>
      <c r="G44" s="108"/>
    </row>
    <row r="45" spans="1:7" ht="45.75" x14ac:dyDescent="0.25">
      <c r="A45" s="104" t="s">
        <v>208</v>
      </c>
      <c r="B45" s="126" t="s">
        <v>151</v>
      </c>
      <c r="C45" s="127" t="s">
        <v>209</v>
      </c>
      <c r="D45" s="128">
        <v>342800</v>
      </c>
      <c r="E45" s="128">
        <v>109632.75</v>
      </c>
      <c r="F45" s="129">
        <v>233167.25</v>
      </c>
      <c r="G45" s="108"/>
    </row>
    <row r="46" spans="1:7" ht="45.75" x14ac:dyDescent="0.25">
      <c r="A46" s="104" t="s">
        <v>157</v>
      </c>
      <c r="B46" s="126" t="s">
        <v>151</v>
      </c>
      <c r="C46" s="127" t="s">
        <v>210</v>
      </c>
      <c r="D46" s="128">
        <v>316700</v>
      </c>
      <c r="E46" s="128">
        <v>106632.75</v>
      </c>
      <c r="F46" s="129">
        <v>210067.25</v>
      </c>
      <c r="G46" s="108"/>
    </row>
    <row r="47" spans="1:7" x14ac:dyDescent="0.25">
      <c r="A47" s="104" t="s">
        <v>159</v>
      </c>
      <c r="B47" s="126" t="s">
        <v>151</v>
      </c>
      <c r="C47" s="127" t="s">
        <v>211</v>
      </c>
      <c r="D47" s="128">
        <v>243200</v>
      </c>
      <c r="E47" s="128">
        <v>81899.199999999997</v>
      </c>
      <c r="F47" s="129">
        <v>161300.79999999999</v>
      </c>
      <c r="G47" s="108"/>
    </row>
    <row r="48" spans="1:7" ht="34.5" x14ac:dyDescent="0.25">
      <c r="A48" s="104" t="s">
        <v>161</v>
      </c>
      <c r="B48" s="126" t="s">
        <v>151</v>
      </c>
      <c r="C48" s="127" t="s">
        <v>212</v>
      </c>
      <c r="D48" s="128">
        <v>73500</v>
      </c>
      <c r="E48" s="128">
        <v>24733.55</v>
      </c>
      <c r="F48" s="129">
        <v>48766.45</v>
      </c>
      <c r="G48" s="108"/>
    </row>
    <row r="49" spans="1:7" ht="23.25" x14ac:dyDescent="0.25">
      <c r="A49" s="104" t="s">
        <v>172</v>
      </c>
      <c r="B49" s="126" t="s">
        <v>151</v>
      </c>
      <c r="C49" s="127" t="s">
        <v>213</v>
      </c>
      <c r="D49" s="128">
        <v>26100</v>
      </c>
      <c r="E49" s="128">
        <v>3000</v>
      </c>
      <c r="F49" s="129">
        <v>23100</v>
      </c>
      <c r="G49" s="108"/>
    </row>
    <row r="50" spans="1:7" x14ac:dyDescent="0.25">
      <c r="A50" s="104" t="s">
        <v>174</v>
      </c>
      <c r="B50" s="126" t="s">
        <v>151</v>
      </c>
      <c r="C50" s="127" t="s">
        <v>214</v>
      </c>
      <c r="D50" s="128">
        <v>13000</v>
      </c>
      <c r="E50" s="128">
        <v>1500</v>
      </c>
      <c r="F50" s="129">
        <v>11500</v>
      </c>
      <c r="G50" s="108"/>
    </row>
    <row r="51" spans="1:7" x14ac:dyDescent="0.25">
      <c r="A51" s="104" t="s">
        <v>176</v>
      </c>
      <c r="B51" s="126" t="s">
        <v>151</v>
      </c>
      <c r="C51" s="127" t="s">
        <v>215</v>
      </c>
      <c r="D51" s="128">
        <v>13100</v>
      </c>
      <c r="E51" s="128">
        <v>1500</v>
      </c>
      <c r="F51" s="129">
        <v>11600</v>
      </c>
      <c r="G51" s="108"/>
    </row>
    <row r="52" spans="1:7" ht="23.25" x14ac:dyDescent="0.25">
      <c r="A52" s="104" t="s">
        <v>216</v>
      </c>
      <c r="B52" s="126" t="s">
        <v>151</v>
      </c>
      <c r="C52" s="127" t="s">
        <v>217</v>
      </c>
      <c r="D52" s="128">
        <v>5000</v>
      </c>
      <c r="E52" s="128">
        <v>111</v>
      </c>
      <c r="F52" s="129">
        <v>4889</v>
      </c>
      <c r="G52" s="108"/>
    </row>
    <row r="53" spans="1:7" ht="23.25" hidden="1" x14ac:dyDescent="0.25">
      <c r="A53" s="104" t="s">
        <v>218</v>
      </c>
      <c r="B53" s="126" t="s">
        <v>151</v>
      </c>
      <c r="C53" s="127" t="s">
        <v>219</v>
      </c>
      <c r="D53" s="128">
        <v>5000</v>
      </c>
      <c r="E53" s="128">
        <v>111</v>
      </c>
      <c r="F53" s="129">
        <v>4889</v>
      </c>
      <c r="G53" s="108"/>
    </row>
    <row r="54" spans="1:7" ht="45.75" x14ac:dyDescent="0.25">
      <c r="A54" s="104" t="s">
        <v>220</v>
      </c>
      <c r="B54" s="126" t="s">
        <v>151</v>
      </c>
      <c r="C54" s="127" t="s">
        <v>221</v>
      </c>
      <c r="D54" s="128">
        <v>5000</v>
      </c>
      <c r="E54" s="128">
        <v>111</v>
      </c>
      <c r="F54" s="129">
        <v>4889</v>
      </c>
      <c r="G54" s="108"/>
    </row>
    <row r="55" spans="1:7" ht="45.75" hidden="1" x14ac:dyDescent="0.25">
      <c r="A55" s="104" t="s">
        <v>157</v>
      </c>
      <c r="B55" s="126" t="s">
        <v>151</v>
      </c>
      <c r="C55" s="127" t="s">
        <v>222</v>
      </c>
      <c r="D55" s="128">
        <v>4000</v>
      </c>
      <c r="E55" s="128">
        <v>111</v>
      </c>
      <c r="F55" s="129">
        <v>3889</v>
      </c>
      <c r="G55" s="108"/>
    </row>
    <row r="56" spans="1:7" ht="23.25" x14ac:dyDescent="0.25">
      <c r="A56" s="104" t="s">
        <v>223</v>
      </c>
      <c r="B56" s="126" t="s">
        <v>151</v>
      </c>
      <c r="C56" s="127" t="s">
        <v>224</v>
      </c>
      <c r="D56" s="128">
        <v>4000</v>
      </c>
      <c r="E56" s="128">
        <v>111</v>
      </c>
      <c r="F56" s="129">
        <v>3889</v>
      </c>
      <c r="G56" s="108"/>
    </row>
    <row r="57" spans="1:7" ht="23.25" x14ac:dyDescent="0.25">
      <c r="A57" s="104" t="s">
        <v>172</v>
      </c>
      <c r="B57" s="126" t="s">
        <v>151</v>
      </c>
      <c r="C57" s="127" t="s">
        <v>225</v>
      </c>
      <c r="D57" s="128">
        <v>1000</v>
      </c>
      <c r="E57" s="128" t="s">
        <v>99</v>
      </c>
      <c r="F57" s="129">
        <v>1000</v>
      </c>
      <c r="G57" s="108"/>
    </row>
    <row r="58" spans="1:7" x14ac:dyDescent="0.25">
      <c r="A58" s="104" t="s">
        <v>174</v>
      </c>
      <c r="B58" s="126" t="s">
        <v>151</v>
      </c>
      <c r="C58" s="127" t="s">
        <v>226</v>
      </c>
      <c r="D58" s="128">
        <v>1000</v>
      </c>
      <c r="E58" s="128" t="s">
        <v>99</v>
      </c>
      <c r="F58" s="129">
        <v>1000</v>
      </c>
      <c r="G58" s="108"/>
    </row>
    <row r="59" spans="1:7" x14ac:dyDescent="0.25">
      <c r="A59" s="104" t="s">
        <v>227</v>
      </c>
      <c r="B59" s="126" t="s">
        <v>151</v>
      </c>
      <c r="C59" s="127" t="s">
        <v>228</v>
      </c>
      <c r="D59" s="128">
        <v>1740000</v>
      </c>
      <c r="E59" s="128">
        <v>181557.2</v>
      </c>
      <c r="F59" s="129">
        <v>1558442.8</v>
      </c>
      <c r="G59" s="108"/>
    </row>
    <row r="60" spans="1:7" x14ac:dyDescent="0.25">
      <c r="A60" s="104" t="s">
        <v>229</v>
      </c>
      <c r="B60" s="126" t="s">
        <v>151</v>
      </c>
      <c r="C60" s="127" t="s">
        <v>230</v>
      </c>
      <c r="D60" s="128">
        <v>1690000</v>
      </c>
      <c r="E60" s="128">
        <v>153557.20000000001</v>
      </c>
      <c r="F60" s="129">
        <v>1536442.8</v>
      </c>
      <c r="G60" s="108"/>
    </row>
    <row r="61" spans="1:7" ht="34.5" x14ac:dyDescent="0.25">
      <c r="A61" s="104" t="s">
        <v>231</v>
      </c>
      <c r="B61" s="126" t="s">
        <v>151</v>
      </c>
      <c r="C61" s="127" t="s">
        <v>232</v>
      </c>
      <c r="D61" s="128">
        <v>1690000</v>
      </c>
      <c r="E61" s="128">
        <v>153557.20000000001</v>
      </c>
      <c r="F61" s="129">
        <v>1536442.8</v>
      </c>
      <c r="G61" s="108"/>
    </row>
    <row r="62" spans="1:7" ht="23.25" x14ac:dyDescent="0.25">
      <c r="A62" s="104" t="s">
        <v>172</v>
      </c>
      <c r="B62" s="126" t="s">
        <v>151</v>
      </c>
      <c r="C62" s="127" t="s">
        <v>233</v>
      </c>
      <c r="D62" s="128">
        <v>1690000</v>
      </c>
      <c r="E62" s="128">
        <v>153557.20000000001</v>
      </c>
      <c r="F62" s="129">
        <v>1536442.8</v>
      </c>
      <c r="G62" s="108"/>
    </row>
    <row r="63" spans="1:7" x14ac:dyDescent="0.25">
      <c r="A63" s="104" t="s">
        <v>174</v>
      </c>
      <c r="B63" s="126" t="s">
        <v>151</v>
      </c>
      <c r="C63" s="127" t="s">
        <v>234</v>
      </c>
      <c r="D63" s="128">
        <v>1690000</v>
      </c>
      <c r="E63" s="128">
        <v>153557.20000000001</v>
      </c>
      <c r="F63" s="129">
        <v>1536442.8</v>
      </c>
      <c r="G63" s="108"/>
    </row>
    <row r="64" spans="1:7" x14ac:dyDescent="0.25">
      <c r="A64" s="104" t="s">
        <v>235</v>
      </c>
      <c r="B64" s="126" t="s">
        <v>151</v>
      </c>
      <c r="C64" s="127" t="s">
        <v>236</v>
      </c>
      <c r="D64" s="128">
        <v>50000</v>
      </c>
      <c r="E64" s="128">
        <v>28000</v>
      </c>
      <c r="F64" s="129">
        <v>22000</v>
      </c>
      <c r="G64" s="108"/>
    </row>
    <row r="65" spans="1:7" ht="34.5" x14ac:dyDescent="0.25">
      <c r="A65" s="104" t="s">
        <v>237</v>
      </c>
      <c r="B65" s="126" t="s">
        <v>151</v>
      </c>
      <c r="C65" s="127" t="s">
        <v>238</v>
      </c>
      <c r="D65" s="128">
        <v>50000</v>
      </c>
      <c r="E65" s="128">
        <v>28000</v>
      </c>
      <c r="F65" s="129">
        <v>22000</v>
      </c>
      <c r="G65" s="108"/>
    </row>
    <row r="66" spans="1:7" ht="23.25" x14ac:dyDescent="0.25">
      <c r="A66" s="104" t="s">
        <v>172</v>
      </c>
      <c r="B66" s="126" t="s">
        <v>151</v>
      </c>
      <c r="C66" s="127" t="s">
        <v>239</v>
      </c>
      <c r="D66" s="128">
        <v>50000</v>
      </c>
      <c r="E66" s="128">
        <v>28000</v>
      </c>
      <c r="F66" s="129">
        <v>22000</v>
      </c>
      <c r="G66" s="108"/>
    </row>
    <row r="67" spans="1:7" x14ac:dyDescent="0.25">
      <c r="A67" s="104" t="s">
        <v>174</v>
      </c>
      <c r="B67" s="126" t="s">
        <v>151</v>
      </c>
      <c r="C67" s="127" t="s">
        <v>240</v>
      </c>
      <c r="D67" s="128">
        <v>50000</v>
      </c>
      <c r="E67" s="128">
        <v>28000</v>
      </c>
      <c r="F67" s="129">
        <v>22000</v>
      </c>
      <c r="G67" s="108"/>
    </row>
    <row r="68" spans="1:7" x14ac:dyDescent="0.25">
      <c r="A68" s="104" t="s">
        <v>241</v>
      </c>
      <c r="B68" s="126" t="s">
        <v>151</v>
      </c>
      <c r="C68" s="127" t="s">
        <v>242</v>
      </c>
      <c r="D68" s="128">
        <v>1837765.1199999999</v>
      </c>
      <c r="E68" s="128">
        <v>108132.07</v>
      </c>
      <c r="F68" s="129">
        <v>1729633.0499999998</v>
      </c>
      <c r="G68" s="108"/>
    </row>
    <row r="69" spans="1:7" x14ac:dyDescent="0.25">
      <c r="A69" s="104" t="s">
        <v>243</v>
      </c>
      <c r="B69" s="126" t="s">
        <v>151</v>
      </c>
      <c r="C69" s="127" t="s">
        <v>244</v>
      </c>
      <c r="D69" s="128">
        <v>10500</v>
      </c>
      <c r="E69" s="128">
        <v>4017.75</v>
      </c>
      <c r="F69" s="129">
        <v>6482.25</v>
      </c>
      <c r="G69" s="108"/>
    </row>
    <row r="70" spans="1:7" ht="34.5" x14ac:dyDescent="0.25">
      <c r="A70" s="104" t="s">
        <v>245</v>
      </c>
      <c r="B70" s="126" t="s">
        <v>151</v>
      </c>
      <c r="C70" s="127" t="s">
        <v>246</v>
      </c>
      <c r="D70" s="128">
        <v>10500</v>
      </c>
      <c r="E70" s="128">
        <v>4017.75</v>
      </c>
      <c r="F70" s="129">
        <v>6482.25</v>
      </c>
      <c r="G70" s="108"/>
    </row>
    <row r="71" spans="1:7" ht="23.25" x14ac:dyDescent="0.25">
      <c r="A71" s="104" t="s">
        <v>172</v>
      </c>
      <c r="B71" s="126" t="s">
        <v>151</v>
      </c>
      <c r="C71" s="127" t="s">
        <v>247</v>
      </c>
      <c r="D71" s="128">
        <v>10500</v>
      </c>
      <c r="E71" s="128">
        <v>4017.75</v>
      </c>
      <c r="F71" s="129">
        <v>6482.25</v>
      </c>
      <c r="G71" s="108"/>
    </row>
    <row r="72" spans="1:7" x14ac:dyDescent="0.25">
      <c r="A72" s="104" t="s">
        <v>174</v>
      </c>
      <c r="B72" s="126" t="s">
        <v>151</v>
      </c>
      <c r="C72" s="127" t="s">
        <v>248</v>
      </c>
      <c r="D72" s="128">
        <v>10500</v>
      </c>
      <c r="E72" s="128">
        <v>4017.75</v>
      </c>
      <c r="F72" s="129">
        <v>6482.25</v>
      </c>
      <c r="G72" s="108"/>
    </row>
    <row r="73" spans="1:7" x14ac:dyDescent="0.25">
      <c r="A73" s="104" t="s">
        <v>249</v>
      </c>
      <c r="B73" s="126" t="s">
        <v>151</v>
      </c>
      <c r="C73" s="127" t="s">
        <v>250</v>
      </c>
      <c r="D73" s="128">
        <v>1827265.1199999999</v>
      </c>
      <c r="E73" s="128">
        <v>104114.32</v>
      </c>
      <c r="F73" s="129">
        <v>1723150.7999999998</v>
      </c>
      <c r="G73" s="108"/>
    </row>
    <row r="74" spans="1:7" ht="34.5" x14ac:dyDescent="0.25">
      <c r="A74" s="104" t="s">
        <v>251</v>
      </c>
      <c r="B74" s="126" t="s">
        <v>151</v>
      </c>
      <c r="C74" s="127" t="s">
        <v>252</v>
      </c>
      <c r="D74" s="128">
        <v>171214.45</v>
      </c>
      <c r="E74" s="128">
        <v>56451.29</v>
      </c>
      <c r="F74" s="129">
        <v>114763.16</v>
      </c>
      <c r="G74" s="108"/>
    </row>
    <row r="75" spans="1:7" ht="23.25" x14ac:dyDescent="0.25">
      <c r="A75" s="104" t="s">
        <v>172</v>
      </c>
      <c r="B75" s="126" t="s">
        <v>151</v>
      </c>
      <c r="C75" s="127" t="s">
        <v>253</v>
      </c>
      <c r="D75" s="128">
        <v>171214.45</v>
      </c>
      <c r="E75" s="128">
        <v>56451.29</v>
      </c>
      <c r="F75" s="129">
        <v>114763.16</v>
      </c>
      <c r="G75" s="108"/>
    </row>
    <row r="76" spans="1:7" x14ac:dyDescent="0.25">
      <c r="A76" s="104" t="s">
        <v>174</v>
      </c>
      <c r="B76" s="126" t="s">
        <v>151</v>
      </c>
      <c r="C76" s="127" t="s">
        <v>254</v>
      </c>
      <c r="D76" s="128">
        <v>171214.45</v>
      </c>
      <c r="E76" s="128">
        <v>56451.29</v>
      </c>
      <c r="F76" s="129">
        <v>114763.16</v>
      </c>
      <c r="G76" s="108"/>
    </row>
    <row r="77" spans="1:7" ht="23.25" x14ac:dyDescent="0.25">
      <c r="A77" s="104" t="s">
        <v>255</v>
      </c>
      <c r="B77" s="126" t="s">
        <v>151</v>
      </c>
      <c r="C77" s="127" t="s">
        <v>256</v>
      </c>
      <c r="D77" s="128">
        <v>50000</v>
      </c>
      <c r="E77" s="128">
        <v>5040</v>
      </c>
      <c r="F77" s="129">
        <v>44960</v>
      </c>
      <c r="G77" s="108"/>
    </row>
    <row r="78" spans="1:7" ht="23.25" x14ac:dyDescent="0.25">
      <c r="A78" s="104" t="s">
        <v>172</v>
      </c>
      <c r="B78" s="126" t="s">
        <v>151</v>
      </c>
      <c r="C78" s="127" t="s">
        <v>257</v>
      </c>
      <c r="D78" s="128">
        <v>50000</v>
      </c>
      <c r="E78" s="128">
        <v>5040</v>
      </c>
      <c r="F78" s="129">
        <v>44960</v>
      </c>
      <c r="G78" s="108"/>
    </row>
    <row r="79" spans="1:7" x14ac:dyDescent="0.25">
      <c r="A79" s="104" t="s">
        <v>174</v>
      </c>
      <c r="B79" s="126" t="s">
        <v>151</v>
      </c>
      <c r="C79" s="127" t="s">
        <v>258</v>
      </c>
      <c r="D79" s="128">
        <v>50000</v>
      </c>
      <c r="E79" s="128">
        <v>5040</v>
      </c>
      <c r="F79" s="129">
        <v>44960</v>
      </c>
      <c r="G79" s="108"/>
    </row>
    <row r="80" spans="1:7" x14ac:dyDescent="0.25">
      <c r="A80" s="104" t="s">
        <v>259</v>
      </c>
      <c r="B80" s="126" t="s">
        <v>151</v>
      </c>
      <c r="C80" s="127" t="s">
        <v>260</v>
      </c>
      <c r="D80" s="128">
        <v>18000</v>
      </c>
      <c r="E80" s="128" t="s">
        <v>99</v>
      </c>
      <c r="F80" s="129">
        <v>18000</v>
      </c>
      <c r="G80" s="108"/>
    </row>
    <row r="81" spans="1:7" ht="23.25" x14ac:dyDescent="0.25">
      <c r="A81" s="104" t="s">
        <v>172</v>
      </c>
      <c r="B81" s="126" t="s">
        <v>151</v>
      </c>
      <c r="C81" s="127" t="s">
        <v>261</v>
      </c>
      <c r="D81" s="128">
        <v>18000</v>
      </c>
      <c r="E81" s="128" t="s">
        <v>99</v>
      </c>
      <c r="F81" s="129">
        <v>18000</v>
      </c>
      <c r="G81" s="108"/>
    </row>
    <row r="82" spans="1:7" x14ac:dyDescent="0.25">
      <c r="A82" s="104" t="s">
        <v>174</v>
      </c>
      <c r="B82" s="126" t="s">
        <v>151</v>
      </c>
      <c r="C82" s="127" t="s">
        <v>262</v>
      </c>
      <c r="D82" s="128">
        <v>18000</v>
      </c>
      <c r="E82" s="128" t="s">
        <v>99</v>
      </c>
      <c r="F82" s="129">
        <v>18000</v>
      </c>
      <c r="G82" s="108"/>
    </row>
    <row r="83" spans="1:7" ht="57" x14ac:dyDescent="0.25">
      <c r="A83" s="104" t="s">
        <v>263</v>
      </c>
      <c r="B83" s="126" t="s">
        <v>151</v>
      </c>
      <c r="C83" s="127" t="s">
        <v>264</v>
      </c>
      <c r="D83" s="128">
        <v>60000</v>
      </c>
      <c r="E83" s="128">
        <v>7710</v>
      </c>
      <c r="F83" s="129">
        <v>52290</v>
      </c>
      <c r="G83" s="108"/>
    </row>
    <row r="84" spans="1:7" ht="23.25" x14ac:dyDescent="0.25">
      <c r="A84" s="104" t="s">
        <v>172</v>
      </c>
      <c r="B84" s="126" t="s">
        <v>151</v>
      </c>
      <c r="C84" s="127" t="s">
        <v>265</v>
      </c>
      <c r="D84" s="128">
        <v>60000</v>
      </c>
      <c r="E84" s="128">
        <v>7710</v>
      </c>
      <c r="F84" s="129">
        <v>52290</v>
      </c>
      <c r="G84" s="108"/>
    </row>
    <row r="85" spans="1:7" x14ac:dyDescent="0.25">
      <c r="A85" s="104" t="s">
        <v>174</v>
      </c>
      <c r="B85" s="126" t="s">
        <v>151</v>
      </c>
      <c r="C85" s="127" t="s">
        <v>266</v>
      </c>
      <c r="D85" s="128">
        <v>60000</v>
      </c>
      <c r="E85" s="128">
        <v>7710</v>
      </c>
      <c r="F85" s="129">
        <v>52290</v>
      </c>
      <c r="G85" s="108"/>
    </row>
    <row r="86" spans="1:7" ht="45.75" x14ac:dyDescent="0.25">
      <c r="A86" s="104" t="s">
        <v>267</v>
      </c>
      <c r="B86" s="126" t="s">
        <v>151</v>
      </c>
      <c r="C86" s="127" t="s">
        <v>268</v>
      </c>
      <c r="D86" s="128">
        <v>140000</v>
      </c>
      <c r="E86" s="128">
        <v>34913.03</v>
      </c>
      <c r="F86" s="129">
        <v>105086.97</v>
      </c>
      <c r="G86" s="108"/>
    </row>
    <row r="87" spans="1:7" ht="23.25" x14ac:dyDescent="0.25">
      <c r="A87" s="104" t="s">
        <v>172</v>
      </c>
      <c r="B87" s="126" t="s">
        <v>151</v>
      </c>
      <c r="C87" s="127" t="s">
        <v>269</v>
      </c>
      <c r="D87" s="128">
        <v>140000</v>
      </c>
      <c r="E87" s="128">
        <v>34913.03</v>
      </c>
      <c r="F87" s="129">
        <v>105086.97</v>
      </c>
      <c r="G87" s="108"/>
    </row>
    <row r="88" spans="1:7" x14ac:dyDescent="0.25">
      <c r="A88" s="104" t="s">
        <v>176</v>
      </c>
      <c r="B88" s="126" t="s">
        <v>151</v>
      </c>
      <c r="C88" s="127" t="s">
        <v>270</v>
      </c>
      <c r="D88" s="128">
        <v>140000</v>
      </c>
      <c r="E88" s="128">
        <v>34913.03</v>
      </c>
      <c r="F88" s="129">
        <v>105086.97</v>
      </c>
      <c r="G88" s="108"/>
    </row>
    <row r="89" spans="1:7" ht="57" x14ac:dyDescent="0.25">
      <c r="A89" s="104" t="s">
        <v>271</v>
      </c>
      <c r="B89" s="126" t="s">
        <v>151</v>
      </c>
      <c r="C89" s="127" t="s">
        <v>272</v>
      </c>
      <c r="D89" s="128">
        <v>119442.5</v>
      </c>
      <c r="E89" s="128" t="s">
        <v>99</v>
      </c>
      <c r="F89" s="129">
        <v>119442.5</v>
      </c>
      <c r="G89" s="108"/>
    </row>
    <row r="90" spans="1:7" ht="23.25" x14ac:dyDescent="0.25">
      <c r="A90" s="104" t="s">
        <v>172</v>
      </c>
      <c r="B90" s="126" t="s">
        <v>151</v>
      </c>
      <c r="C90" s="127" t="s">
        <v>273</v>
      </c>
      <c r="D90" s="128">
        <v>119442.5</v>
      </c>
      <c r="E90" s="128" t="s">
        <v>99</v>
      </c>
      <c r="F90" s="129">
        <v>119442.5</v>
      </c>
      <c r="G90" s="108"/>
    </row>
    <row r="91" spans="1:7" x14ac:dyDescent="0.25">
      <c r="A91" s="104" t="s">
        <v>174</v>
      </c>
      <c r="B91" s="126" t="s">
        <v>151</v>
      </c>
      <c r="C91" s="127" t="s">
        <v>274</v>
      </c>
      <c r="D91" s="128">
        <v>119442.5</v>
      </c>
      <c r="E91" s="128" t="s">
        <v>99</v>
      </c>
      <c r="F91" s="129">
        <v>119442.5</v>
      </c>
      <c r="G91" s="108"/>
    </row>
    <row r="92" spans="1:7" ht="57" x14ac:dyDescent="0.25">
      <c r="A92" s="104" t="s">
        <v>275</v>
      </c>
      <c r="B92" s="126" t="s">
        <v>151</v>
      </c>
      <c r="C92" s="127" t="s">
        <v>276</v>
      </c>
      <c r="D92" s="128">
        <v>1268608.17</v>
      </c>
      <c r="E92" s="128" t="s">
        <v>99</v>
      </c>
      <c r="F92" s="129">
        <v>1268608.17</v>
      </c>
      <c r="G92" s="108"/>
    </row>
    <row r="93" spans="1:7" ht="23.25" x14ac:dyDescent="0.25">
      <c r="A93" s="104" t="s">
        <v>172</v>
      </c>
      <c r="B93" s="126" t="s">
        <v>151</v>
      </c>
      <c r="C93" s="127" t="s">
        <v>277</v>
      </c>
      <c r="D93" s="128">
        <v>1268608.17</v>
      </c>
      <c r="E93" s="128" t="s">
        <v>99</v>
      </c>
      <c r="F93" s="129">
        <v>1268608.17</v>
      </c>
      <c r="G93" s="108"/>
    </row>
    <row r="94" spans="1:7" x14ac:dyDescent="0.25">
      <c r="A94" s="104" t="s">
        <v>174</v>
      </c>
      <c r="B94" s="126" t="s">
        <v>151</v>
      </c>
      <c r="C94" s="127" t="s">
        <v>278</v>
      </c>
      <c r="D94" s="128">
        <v>1268608.17</v>
      </c>
      <c r="E94" s="128" t="s">
        <v>99</v>
      </c>
      <c r="F94" s="129">
        <v>1268608.17</v>
      </c>
      <c r="G94" s="108"/>
    </row>
    <row r="95" spans="1:7" x14ac:dyDescent="0.25">
      <c r="A95" s="104" t="s">
        <v>279</v>
      </c>
      <c r="B95" s="126" t="s">
        <v>151</v>
      </c>
      <c r="C95" s="127" t="s">
        <v>280</v>
      </c>
      <c r="D95" s="128">
        <v>2868000</v>
      </c>
      <c r="E95" s="128">
        <v>1003145.9</v>
      </c>
      <c r="F95" s="129">
        <v>1864854.1</v>
      </c>
      <c r="G95" s="108"/>
    </row>
    <row r="96" spans="1:7" x14ac:dyDescent="0.25">
      <c r="A96" s="104" t="s">
        <v>281</v>
      </c>
      <c r="B96" s="126" t="s">
        <v>151</v>
      </c>
      <c r="C96" s="127" t="s">
        <v>282</v>
      </c>
      <c r="D96" s="128">
        <v>2868000</v>
      </c>
      <c r="E96" s="128">
        <v>1003145.9</v>
      </c>
      <c r="F96" s="129">
        <v>1864854.1</v>
      </c>
      <c r="G96" s="108"/>
    </row>
    <row r="97" spans="1:7" ht="45.75" x14ac:dyDescent="0.25">
      <c r="A97" s="104" t="s">
        <v>283</v>
      </c>
      <c r="B97" s="126" t="s">
        <v>151</v>
      </c>
      <c r="C97" s="127" t="s">
        <v>284</v>
      </c>
      <c r="D97" s="128">
        <v>2868000</v>
      </c>
      <c r="E97" s="128">
        <v>1003145.9</v>
      </c>
      <c r="F97" s="129">
        <v>1864854.1</v>
      </c>
      <c r="G97" s="108"/>
    </row>
    <row r="98" spans="1:7" ht="45.75" x14ac:dyDescent="0.25">
      <c r="A98" s="104" t="s">
        <v>157</v>
      </c>
      <c r="B98" s="126" t="s">
        <v>151</v>
      </c>
      <c r="C98" s="127" t="s">
        <v>285</v>
      </c>
      <c r="D98" s="128">
        <v>1967000</v>
      </c>
      <c r="E98" s="128">
        <v>639632.31999999995</v>
      </c>
      <c r="F98" s="129">
        <v>1327367.6799999999</v>
      </c>
      <c r="G98" s="108"/>
    </row>
    <row r="99" spans="1:7" x14ac:dyDescent="0.25">
      <c r="A99" s="104" t="s">
        <v>286</v>
      </c>
      <c r="B99" s="126" t="s">
        <v>151</v>
      </c>
      <c r="C99" s="127" t="s">
        <v>287</v>
      </c>
      <c r="D99" s="128">
        <v>1510000</v>
      </c>
      <c r="E99" s="128">
        <v>491269.06</v>
      </c>
      <c r="F99" s="129">
        <v>1018730.94</v>
      </c>
      <c r="G99" s="108"/>
    </row>
    <row r="100" spans="1:7" ht="23.25" x14ac:dyDescent="0.25">
      <c r="A100" s="104" t="s">
        <v>288</v>
      </c>
      <c r="B100" s="126" t="s">
        <v>151</v>
      </c>
      <c r="C100" s="127" t="s">
        <v>289</v>
      </c>
      <c r="D100" s="128">
        <v>1000</v>
      </c>
      <c r="E100" s="128" t="s">
        <v>99</v>
      </c>
      <c r="F100" s="129">
        <v>1000</v>
      </c>
      <c r="G100" s="108"/>
    </row>
    <row r="101" spans="1:7" ht="34.5" x14ac:dyDescent="0.25">
      <c r="A101" s="104" t="s">
        <v>290</v>
      </c>
      <c r="B101" s="126" t="s">
        <v>151</v>
      </c>
      <c r="C101" s="127" t="s">
        <v>291</v>
      </c>
      <c r="D101" s="128">
        <v>456000</v>
      </c>
      <c r="E101" s="128">
        <v>148363.26</v>
      </c>
      <c r="F101" s="129">
        <v>307636.74</v>
      </c>
      <c r="G101" s="108"/>
    </row>
    <row r="102" spans="1:7" ht="23.25" x14ac:dyDescent="0.25">
      <c r="A102" s="104" t="s">
        <v>172</v>
      </c>
      <c r="B102" s="126" t="s">
        <v>151</v>
      </c>
      <c r="C102" s="127" t="s">
        <v>292</v>
      </c>
      <c r="D102" s="128">
        <v>900000</v>
      </c>
      <c r="E102" s="128">
        <v>363513.58</v>
      </c>
      <c r="F102" s="129">
        <v>536486.42000000004</v>
      </c>
      <c r="G102" s="108"/>
    </row>
    <row r="103" spans="1:7" x14ac:dyDescent="0.25">
      <c r="A103" s="104" t="s">
        <v>174</v>
      </c>
      <c r="B103" s="126" t="s">
        <v>151</v>
      </c>
      <c r="C103" s="127" t="s">
        <v>293</v>
      </c>
      <c r="D103" s="128">
        <v>400000</v>
      </c>
      <c r="E103" s="128">
        <v>35025.67</v>
      </c>
      <c r="F103" s="129">
        <v>364974.33</v>
      </c>
      <c r="G103" s="108"/>
    </row>
    <row r="104" spans="1:7" x14ac:dyDescent="0.25">
      <c r="A104" s="104" t="s">
        <v>176</v>
      </c>
      <c r="B104" s="126" t="s">
        <v>151</v>
      </c>
      <c r="C104" s="127" t="s">
        <v>294</v>
      </c>
      <c r="D104" s="128">
        <v>500000</v>
      </c>
      <c r="E104" s="128">
        <v>328487.90999999997</v>
      </c>
      <c r="F104" s="129">
        <v>171512.09</v>
      </c>
      <c r="G104" s="108"/>
    </row>
    <row r="105" spans="1:7" x14ac:dyDescent="0.25">
      <c r="A105" s="104" t="s">
        <v>196</v>
      </c>
      <c r="B105" s="126" t="s">
        <v>151</v>
      </c>
      <c r="C105" s="127" t="s">
        <v>295</v>
      </c>
      <c r="D105" s="128">
        <v>1000</v>
      </c>
      <c r="E105" s="128" t="s">
        <v>99</v>
      </c>
      <c r="F105" s="129">
        <v>1000</v>
      </c>
      <c r="G105" s="108"/>
    </row>
    <row r="106" spans="1:7" x14ac:dyDescent="0.25">
      <c r="A106" s="104" t="s">
        <v>202</v>
      </c>
      <c r="B106" s="126" t="s">
        <v>151</v>
      </c>
      <c r="C106" s="127" t="s">
        <v>296</v>
      </c>
      <c r="D106" s="128">
        <v>1000</v>
      </c>
      <c r="E106" s="128" t="s">
        <v>99</v>
      </c>
      <c r="F106" s="129">
        <v>1000</v>
      </c>
      <c r="G106" s="108"/>
    </row>
    <row r="107" spans="1:7" ht="24" customHeight="1" x14ac:dyDescent="0.25">
      <c r="A107" s="105" t="s">
        <v>297</v>
      </c>
      <c r="B107" s="130" t="s">
        <v>298</v>
      </c>
      <c r="C107" s="131" t="s">
        <v>33</v>
      </c>
      <c r="D107" s="132" t="s">
        <v>99</v>
      </c>
      <c r="E107" s="132">
        <v>119372.92</v>
      </c>
      <c r="F107" s="133" t="s">
        <v>33</v>
      </c>
      <c r="G107" s="113"/>
    </row>
    <row r="108" spans="1:7" ht="15" customHeight="1" x14ac:dyDescent="0.25">
      <c r="A108" s="47"/>
      <c r="B108" s="117"/>
      <c r="C108" s="117"/>
      <c r="D108" s="117"/>
      <c r="E108" s="117"/>
      <c r="F108" s="117"/>
      <c r="G108" s="1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view="pageBreakPreview" zoomScaleNormal="100" zoomScaleSheetLayoutView="100" workbookViewId="0">
      <selection activeCell="K28" sqref="K28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48"/>
      <c r="B1" s="49"/>
      <c r="C1" s="50"/>
      <c r="D1" s="18"/>
      <c r="E1" s="51"/>
      <c r="F1" s="39" t="s">
        <v>299</v>
      </c>
      <c r="G1" s="15"/>
    </row>
    <row r="2" spans="1:7" ht="14.1" customHeight="1" x14ac:dyDescent="0.25">
      <c r="A2" s="139" t="s">
        <v>300</v>
      </c>
      <c r="B2" s="140"/>
      <c r="C2" s="140"/>
      <c r="D2" s="140"/>
      <c r="E2" s="140"/>
      <c r="F2" s="140"/>
      <c r="G2" s="15"/>
    </row>
    <row r="3" spans="1:7" ht="12" customHeight="1" x14ac:dyDescent="0.25">
      <c r="A3" s="52"/>
      <c r="B3" s="53"/>
      <c r="C3" s="54"/>
      <c r="D3" s="55"/>
      <c r="E3" s="56"/>
      <c r="F3" s="57"/>
      <c r="G3" s="15"/>
    </row>
    <row r="4" spans="1:7" ht="13.5" customHeight="1" x14ac:dyDescent="0.25">
      <c r="A4" s="147" t="s">
        <v>22</v>
      </c>
      <c r="B4" s="147" t="s">
        <v>23</v>
      </c>
      <c r="C4" s="147" t="s">
        <v>301</v>
      </c>
      <c r="D4" s="147" t="s">
        <v>25</v>
      </c>
      <c r="E4" s="147" t="s">
        <v>26</v>
      </c>
      <c r="F4" s="147" t="s">
        <v>27</v>
      </c>
      <c r="G4" s="15"/>
    </row>
    <row r="5" spans="1:7" ht="12" customHeight="1" x14ac:dyDescent="0.25">
      <c r="A5" s="148"/>
      <c r="B5" s="148"/>
      <c r="C5" s="148"/>
      <c r="D5" s="148"/>
      <c r="E5" s="148"/>
      <c r="F5" s="148"/>
      <c r="G5" s="15"/>
    </row>
    <row r="6" spans="1:7" ht="12" customHeight="1" x14ac:dyDescent="0.25">
      <c r="A6" s="148"/>
      <c r="B6" s="148"/>
      <c r="C6" s="148"/>
      <c r="D6" s="148"/>
      <c r="E6" s="148"/>
      <c r="F6" s="148"/>
      <c r="G6" s="15"/>
    </row>
    <row r="7" spans="1:7" ht="11.25" customHeight="1" x14ac:dyDescent="0.25">
      <c r="A7" s="148"/>
      <c r="B7" s="148"/>
      <c r="C7" s="148"/>
      <c r="D7" s="148"/>
      <c r="E7" s="148"/>
      <c r="F7" s="148"/>
      <c r="G7" s="15"/>
    </row>
    <row r="8" spans="1:7" ht="10.5" customHeight="1" x14ac:dyDescent="0.25">
      <c r="A8" s="148"/>
      <c r="B8" s="148"/>
      <c r="C8" s="148"/>
      <c r="D8" s="148"/>
      <c r="E8" s="148"/>
      <c r="F8" s="148"/>
      <c r="G8" s="15"/>
    </row>
    <row r="9" spans="1:7" ht="12" customHeight="1" x14ac:dyDescent="0.25">
      <c r="A9" s="30">
        <v>1</v>
      </c>
      <c r="B9" s="31">
        <v>2</v>
      </c>
      <c r="C9" s="41">
        <v>3</v>
      </c>
      <c r="D9" s="42" t="s">
        <v>28</v>
      </c>
      <c r="E9" s="42" t="s">
        <v>29</v>
      </c>
      <c r="F9" s="42" t="s">
        <v>30</v>
      </c>
      <c r="G9" s="15"/>
    </row>
    <row r="10" spans="1:7" ht="18" customHeight="1" x14ac:dyDescent="0.25">
      <c r="A10" s="46" t="s">
        <v>302</v>
      </c>
      <c r="B10" s="58">
        <v>500</v>
      </c>
      <c r="C10" s="134" t="s">
        <v>33</v>
      </c>
      <c r="D10" s="91" t="s">
        <v>99</v>
      </c>
      <c r="E10" s="91">
        <v>-119372.92</v>
      </c>
      <c r="F10" s="44" t="s">
        <v>99</v>
      </c>
      <c r="G10" s="15"/>
    </row>
    <row r="11" spans="1:7" ht="12" customHeight="1" x14ac:dyDescent="0.25">
      <c r="A11" s="59" t="s">
        <v>34</v>
      </c>
      <c r="B11" s="60"/>
      <c r="C11" s="135"/>
      <c r="D11" s="136"/>
      <c r="E11" s="136"/>
      <c r="F11" s="61"/>
      <c r="G11" s="15"/>
    </row>
    <row r="12" spans="1:7" ht="18" customHeight="1" x14ac:dyDescent="0.25">
      <c r="A12" s="62" t="s">
        <v>303</v>
      </c>
      <c r="B12" s="60">
        <v>520</v>
      </c>
      <c r="C12" s="135" t="s">
        <v>33</v>
      </c>
      <c r="D12" s="137" t="s">
        <v>99</v>
      </c>
      <c r="E12" s="137" t="s">
        <v>99</v>
      </c>
      <c r="F12" s="63" t="s">
        <v>99</v>
      </c>
      <c r="G12" s="15"/>
    </row>
    <row r="13" spans="1:7" ht="12" customHeight="1" x14ac:dyDescent="0.25">
      <c r="A13" s="64" t="s">
        <v>304</v>
      </c>
      <c r="B13" s="60"/>
      <c r="C13" s="135"/>
      <c r="D13" s="136"/>
      <c r="E13" s="136"/>
      <c r="F13" s="61"/>
      <c r="G13" s="15"/>
    </row>
    <row r="14" spans="1:7" ht="14.1" customHeight="1" x14ac:dyDescent="0.25">
      <c r="A14" s="65" t="s">
        <v>305</v>
      </c>
      <c r="B14" s="60">
        <v>620</v>
      </c>
      <c r="C14" s="135" t="s">
        <v>33</v>
      </c>
      <c r="D14" s="137" t="s">
        <v>99</v>
      </c>
      <c r="E14" s="137" t="s">
        <v>99</v>
      </c>
      <c r="F14" s="63" t="s">
        <v>99</v>
      </c>
      <c r="G14" s="15"/>
    </row>
    <row r="15" spans="1:7" ht="12.95" customHeight="1" x14ac:dyDescent="0.25">
      <c r="A15" s="66" t="s">
        <v>304</v>
      </c>
      <c r="B15" s="60"/>
      <c r="C15" s="135"/>
      <c r="D15" s="136"/>
      <c r="E15" s="136"/>
      <c r="F15" s="61"/>
      <c r="G15" s="15"/>
    </row>
    <row r="16" spans="1:7" ht="14.1" customHeight="1" x14ac:dyDescent="0.25">
      <c r="A16" s="67" t="s">
        <v>306</v>
      </c>
      <c r="B16" s="60">
        <v>700</v>
      </c>
      <c r="C16" s="135"/>
      <c r="D16" s="137" t="s">
        <v>99</v>
      </c>
      <c r="E16" s="137">
        <v>-119372.92</v>
      </c>
      <c r="F16" s="63" t="s">
        <v>99</v>
      </c>
      <c r="G16" s="15"/>
    </row>
    <row r="17" spans="1:7" ht="23.25" x14ac:dyDescent="0.25">
      <c r="A17" s="68" t="s">
        <v>307</v>
      </c>
      <c r="B17" s="60">
        <v>700</v>
      </c>
      <c r="C17" s="135" t="s">
        <v>308</v>
      </c>
      <c r="D17" s="137" t="s">
        <v>99</v>
      </c>
      <c r="E17" s="137">
        <v>-119372.92</v>
      </c>
      <c r="F17" s="63" t="s">
        <v>99</v>
      </c>
      <c r="G17" s="15"/>
    </row>
    <row r="18" spans="1:7" ht="14.1" customHeight="1" x14ac:dyDescent="0.25">
      <c r="A18" s="65" t="s">
        <v>309</v>
      </c>
      <c r="B18" s="60">
        <v>710</v>
      </c>
      <c r="C18" s="135"/>
      <c r="D18" s="137">
        <v>-12622265.119999999</v>
      </c>
      <c r="E18" s="137">
        <v>-3407407.48</v>
      </c>
      <c r="F18" s="69" t="s">
        <v>310</v>
      </c>
      <c r="G18" s="15"/>
    </row>
    <row r="19" spans="1:7" x14ac:dyDescent="0.25">
      <c r="A19" s="45" t="s">
        <v>311</v>
      </c>
      <c r="B19" s="60">
        <v>710</v>
      </c>
      <c r="C19" s="135" t="s">
        <v>312</v>
      </c>
      <c r="D19" s="137">
        <v>-12622265.119999999</v>
      </c>
      <c r="E19" s="137">
        <v>-3407407.48</v>
      </c>
      <c r="F19" s="69" t="s">
        <v>310</v>
      </c>
      <c r="G19" s="15"/>
    </row>
    <row r="20" spans="1:7" x14ac:dyDescent="0.25">
      <c r="A20" s="45" t="s">
        <v>313</v>
      </c>
      <c r="B20" s="60">
        <v>710</v>
      </c>
      <c r="C20" s="135" t="s">
        <v>314</v>
      </c>
      <c r="D20" s="137">
        <v>-12622265.119999999</v>
      </c>
      <c r="E20" s="137">
        <v>-3407407.48</v>
      </c>
      <c r="F20" s="69" t="s">
        <v>310</v>
      </c>
      <c r="G20" s="15"/>
    </row>
    <row r="21" spans="1:7" x14ac:dyDescent="0.25">
      <c r="A21" s="45" t="s">
        <v>315</v>
      </c>
      <c r="B21" s="60">
        <v>710</v>
      </c>
      <c r="C21" s="135" t="s">
        <v>316</v>
      </c>
      <c r="D21" s="137">
        <v>-12622265.119999999</v>
      </c>
      <c r="E21" s="137">
        <v>-3407407.48</v>
      </c>
      <c r="F21" s="69" t="s">
        <v>310</v>
      </c>
      <c r="G21" s="15"/>
    </row>
    <row r="22" spans="1:7" ht="23.25" x14ac:dyDescent="0.25">
      <c r="A22" s="45" t="s">
        <v>317</v>
      </c>
      <c r="B22" s="60">
        <v>710</v>
      </c>
      <c r="C22" s="135" t="s">
        <v>318</v>
      </c>
      <c r="D22" s="137">
        <v>-12622265.119999999</v>
      </c>
      <c r="E22" s="137">
        <v>-3407407.48</v>
      </c>
      <c r="F22" s="69" t="s">
        <v>310</v>
      </c>
      <c r="G22" s="15"/>
    </row>
    <row r="23" spans="1:7" ht="14.1" customHeight="1" x14ac:dyDescent="0.25">
      <c r="A23" s="65" t="s">
        <v>319</v>
      </c>
      <c r="B23" s="60">
        <v>720</v>
      </c>
      <c r="C23" s="135"/>
      <c r="D23" s="137">
        <v>12622265.119999999</v>
      </c>
      <c r="E23" s="137">
        <v>3288034.56</v>
      </c>
      <c r="F23" s="69" t="s">
        <v>310</v>
      </c>
      <c r="G23" s="15"/>
    </row>
    <row r="24" spans="1:7" x14ac:dyDescent="0.25">
      <c r="A24" s="45" t="s">
        <v>320</v>
      </c>
      <c r="B24" s="60">
        <v>720</v>
      </c>
      <c r="C24" s="138" t="s">
        <v>321</v>
      </c>
      <c r="D24" s="137">
        <v>12622265.119999999</v>
      </c>
      <c r="E24" s="137">
        <v>3288034.56</v>
      </c>
      <c r="F24" s="69" t="s">
        <v>310</v>
      </c>
      <c r="G24" s="15"/>
    </row>
    <row r="25" spans="1:7" x14ac:dyDescent="0.25">
      <c r="A25" s="45" t="s">
        <v>322</v>
      </c>
      <c r="B25" s="60">
        <v>720</v>
      </c>
      <c r="C25" s="138" t="s">
        <v>323</v>
      </c>
      <c r="D25" s="137">
        <v>12622265.119999999</v>
      </c>
      <c r="E25" s="137">
        <v>3288034.56</v>
      </c>
      <c r="F25" s="69" t="s">
        <v>310</v>
      </c>
      <c r="G25" s="15"/>
    </row>
    <row r="26" spans="1:7" x14ac:dyDescent="0.25">
      <c r="A26" s="45" t="s">
        <v>324</v>
      </c>
      <c r="B26" s="60">
        <v>720</v>
      </c>
      <c r="C26" s="138" t="s">
        <v>325</v>
      </c>
      <c r="D26" s="137">
        <v>12622265.119999999</v>
      </c>
      <c r="E26" s="137">
        <v>3288034.56</v>
      </c>
      <c r="F26" s="69" t="s">
        <v>310</v>
      </c>
      <c r="G26" s="15"/>
    </row>
    <row r="27" spans="1:7" ht="23.25" x14ac:dyDescent="0.25">
      <c r="A27" s="45" t="s">
        <v>326</v>
      </c>
      <c r="B27" s="60">
        <v>720</v>
      </c>
      <c r="C27" s="138" t="s">
        <v>327</v>
      </c>
      <c r="D27" s="137">
        <v>12622265.119999999</v>
      </c>
      <c r="E27" s="137">
        <v>3288034.56</v>
      </c>
      <c r="F27" s="69" t="s">
        <v>310</v>
      </c>
      <c r="G27" s="15"/>
    </row>
    <row r="28" spans="1:7" ht="10.5" customHeight="1" x14ac:dyDescent="0.25">
      <c r="A28" s="70"/>
      <c r="B28" s="71"/>
      <c r="C28" s="72"/>
      <c r="D28" s="73"/>
      <c r="E28" s="74"/>
      <c r="F28" s="74"/>
      <c r="G28" s="15"/>
    </row>
    <row r="29" spans="1:7" x14ac:dyDescent="0.25">
      <c r="A29" s="75"/>
      <c r="B29" s="76"/>
      <c r="C29" s="75"/>
      <c r="D29" s="11"/>
      <c r="E29" s="77"/>
      <c r="F29" s="77"/>
      <c r="G29" s="15"/>
    </row>
    <row r="30" spans="1:7" ht="20.100000000000001" customHeight="1" x14ac:dyDescent="0.25">
      <c r="A30" s="17" t="s">
        <v>328</v>
      </c>
      <c r="B30" s="78"/>
      <c r="C30" s="15"/>
      <c r="D30" s="155" t="s">
        <v>329</v>
      </c>
      <c r="E30" s="156"/>
      <c r="F30" s="15"/>
      <c r="G30" s="15"/>
    </row>
    <row r="31" spans="1:7" ht="9.9499999999999993" customHeight="1" x14ac:dyDescent="0.25">
      <c r="A31" s="80"/>
      <c r="B31" s="81" t="s">
        <v>330</v>
      </c>
      <c r="C31" s="15"/>
      <c r="D31" s="151" t="s">
        <v>331</v>
      </c>
      <c r="E31" s="152"/>
      <c r="F31" s="15"/>
      <c r="G31" s="15"/>
    </row>
    <row r="32" spans="1:7" ht="9.9499999999999993" customHeight="1" x14ac:dyDescent="0.25">
      <c r="A32" s="75"/>
      <c r="B32" s="82"/>
      <c r="C32" s="83"/>
      <c r="D32" s="77"/>
      <c r="E32" s="77"/>
      <c r="F32" s="77"/>
      <c r="G32" s="15"/>
    </row>
    <row r="33" spans="1:7" ht="10.5" customHeight="1" x14ac:dyDescent="0.25">
      <c r="A33" s="84"/>
      <c r="B33" s="85"/>
      <c r="C33" s="83"/>
      <c r="D33" s="50"/>
      <c r="E33" s="157"/>
      <c r="F33" s="158"/>
      <c r="G33" s="15"/>
    </row>
    <row r="34" spans="1:7" hidden="1" x14ac:dyDescent="0.25">
      <c r="A34" s="48" t="s">
        <v>332</v>
      </c>
      <c r="B34" s="79"/>
      <c r="C34" s="15"/>
      <c r="D34" s="159"/>
      <c r="E34" s="160"/>
      <c r="F34" s="80"/>
      <c r="G34" s="15"/>
    </row>
    <row r="35" spans="1:7" ht="11.1" hidden="1" customHeight="1" x14ac:dyDescent="0.25">
      <c r="A35" s="15"/>
      <c r="B35" s="81" t="s">
        <v>330</v>
      </c>
      <c r="C35" s="15"/>
      <c r="D35" s="151" t="s">
        <v>331</v>
      </c>
      <c r="E35" s="152"/>
      <c r="F35" s="15"/>
      <c r="G35" s="15"/>
    </row>
    <row r="36" spans="1:7" ht="11.1" hidden="1" customHeight="1" x14ac:dyDescent="0.25">
      <c r="A36" s="15"/>
      <c r="B36" s="80"/>
      <c r="C36" s="15"/>
      <c r="D36" s="80"/>
      <c r="E36" s="80"/>
      <c r="F36" s="15"/>
      <c r="G36" s="15"/>
    </row>
    <row r="37" spans="1:7" ht="11.1" hidden="1" customHeight="1" x14ac:dyDescent="0.25">
      <c r="A37" s="15"/>
      <c r="B37" s="80"/>
      <c r="C37" s="15"/>
      <c r="D37" s="80"/>
      <c r="E37" s="80"/>
      <c r="F37" s="15"/>
      <c r="G37" s="15"/>
    </row>
    <row r="38" spans="1:7" ht="11.1" hidden="1" customHeight="1" x14ac:dyDescent="0.25">
      <c r="A38" s="15"/>
      <c r="B38" s="80"/>
      <c r="C38" s="15"/>
      <c r="D38" s="80"/>
      <c r="E38" s="80"/>
      <c r="F38" s="15"/>
      <c r="G38" s="15"/>
    </row>
    <row r="39" spans="1:7" ht="11.1" hidden="1" customHeight="1" x14ac:dyDescent="0.25">
      <c r="A39" s="15"/>
      <c r="B39" s="80"/>
      <c r="C39" s="15"/>
      <c r="D39" s="80"/>
      <c r="E39" s="80"/>
      <c r="F39" s="15"/>
      <c r="G39" s="15"/>
    </row>
    <row r="40" spans="1:7" ht="11.1" hidden="1" customHeight="1" x14ac:dyDescent="0.25">
      <c r="A40" s="15"/>
      <c r="B40" s="80"/>
      <c r="C40" s="15"/>
      <c r="D40" s="80"/>
      <c r="E40" s="80"/>
      <c r="F40" s="15"/>
      <c r="G40" s="15"/>
    </row>
    <row r="41" spans="1:7" ht="11.1" hidden="1" customHeight="1" x14ac:dyDescent="0.25">
      <c r="A41" s="15"/>
      <c r="B41" s="80"/>
      <c r="C41" s="15"/>
      <c r="D41" s="80"/>
      <c r="E41" s="80"/>
      <c r="F41" s="15"/>
      <c r="G41" s="15"/>
    </row>
    <row r="42" spans="1:7" ht="17.100000000000001" customHeight="1" x14ac:dyDescent="0.25">
      <c r="A42" s="11"/>
      <c r="B42" s="78"/>
      <c r="C42" s="83"/>
      <c r="D42" s="11"/>
      <c r="E42" s="11"/>
      <c r="F42" s="86" t="s">
        <v>333</v>
      </c>
      <c r="G42" s="15"/>
    </row>
    <row r="43" spans="1:7" ht="17.25" customHeight="1" x14ac:dyDescent="0.25">
      <c r="A43" s="17" t="s">
        <v>334</v>
      </c>
      <c r="B43" s="87"/>
      <c r="C43" s="15"/>
      <c r="D43" s="155" t="s">
        <v>335</v>
      </c>
      <c r="E43" s="156"/>
      <c r="F43" s="86" t="s">
        <v>333</v>
      </c>
      <c r="G43" s="15"/>
    </row>
    <row r="44" spans="1:7" ht="12" customHeight="1" x14ac:dyDescent="0.25">
      <c r="A44" s="80"/>
      <c r="B44" s="81" t="s">
        <v>330</v>
      </c>
      <c r="C44" s="15"/>
      <c r="D44" s="151" t="s">
        <v>331</v>
      </c>
      <c r="E44" s="152"/>
      <c r="F44" s="86" t="s">
        <v>333</v>
      </c>
      <c r="G44" s="15"/>
    </row>
    <row r="45" spans="1:7" ht="17.100000000000001" hidden="1" customHeight="1" x14ac:dyDescent="0.25">
      <c r="A45" s="17"/>
      <c r="B45" s="17"/>
      <c r="C45" s="17"/>
      <c r="D45" s="83"/>
      <c r="E45" s="11"/>
      <c r="F45" s="11"/>
      <c r="G45" s="15"/>
    </row>
    <row r="46" spans="1:7" hidden="1" x14ac:dyDescent="0.25">
      <c r="A46" s="17"/>
      <c r="B46" s="17" t="s">
        <v>336</v>
      </c>
      <c r="C46" s="17"/>
      <c r="D46" s="83"/>
      <c r="E46" s="11"/>
      <c r="F46" s="15"/>
      <c r="G46" s="15"/>
    </row>
    <row r="47" spans="1:7" hidden="1" x14ac:dyDescent="0.25">
      <c r="A47" s="86" t="s">
        <v>328</v>
      </c>
      <c r="B47" s="17"/>
      <c r="C47" s="17"/>
      <c r="D47" s="155"/>
      <c r="E47" s="156"/>
      <c r="F47" s="86" t="s">
        <v>336</v>
      </c>
      <c r="G47" s="15"/>
    </row>
    <row r="48" spans="1:7" hidden="1" x14ac:dyDescent="0.25">
      <c r="A48" s="86" t="s">
        <v>337</v>
      </c>
      <c r="B48" s="81" t="s">
        <v>330</v>
      </c>
      <c r="C48" s="15"/>
      <c r="D48" s="151" t="s">
        <v>331</v>
      </c>
      <c r="E48" s="152"/>
      <c r="F48" s="86" t="s">
        <v>336</v>
      </c>
      <c r="G48" s="15"/>
    </row>
    <row r="49" spans="1:7" ht="17.100000000000001" customHeight="1" x14ac:dyDescent="0.25">
      <c r="A49" s="86"/>
      <c r="B49" s="80"/>
      <c r="C49" s="15"/>
      <c r="D49" s="80"/>
      <c r="E49" s="80"/>
      <c r="F49" s="86"/>
      <c r="G49" s="15"/>
    </row>
    <row r="50" spans="1:7" hidden="1" x14ac:dyDescent="0.25">
      <c r="A50" s="17"/>
      <c r="B50" s="17" t="s">
        <v>336</v>
      </c>
      <c r="C50" s="17"/>
      <c r="D50" s="83"/>
      <c r="E50" s="11"/>
      <c r="F50" s="86" t="s">
        <v>336</v>
      </c>
      <c r="G50" s="15"/>
    </row>
    <row r="51" spans="1:7" hidden="1" x14ac:dyDescent="0.25">
      <c r="A51" s="86" t="s">
        <v>334</v>
      </c>
      <c r="B51" s="17"/>
      <c r="C51" s="17"/>
      <c r="D51" s="155"/>
      <c r="E51" s="156"/>
      <c r="F51" s="86" t="s">
        <v>336</v>
      </c>
      <c r="G51" s="15"/>
    </row>
    <row r="52" spans="1:7" hidden="1" x14ac:dyDescent="0.25">
      <c r="A52" s="86" t="s">
        <v>337</v>
      </c>
      <c r="B52" s="81" t="s">
        <v>330</v>
      </c>
      <c r="C52" s="15"/>
      <c r="D52" s="151" t="s">
        <v>331</v>
      </c>
      <c r="E52" s="152"/>
      <c r="F52" s="86" t="s">
        <v>336</v>
      </c>
      <c r="G52" s="15"/>
    </row>
    <row r="53" spans="1:7" ht="17.100000000000001" customHeight="1" x14ac:dyDescent="0.25">
      <c r="A53" s="17"/>
      <c r="B53" s="17"/>
      <c r="C53" s="17"/>
      <c r="D53" s="83"/>
      <c r="E53" s="11"/>
      <c r="F53" s="11"/>
      <c r="G53" s="15"/>
    </row>
    <row r="54" spans="1:7" ht="17.100000000000001" customHeight="1" x14ac:dyDescent="0.25">
      <c r="A54" s="17" t="s">
        <v>338</v>
      </c>
      <c r="B54" s="75"/>
      <c r="C54" s="75"/>
      <c r="D54" s="83"/>
      <c r="E54" s="2"/>
      <c r="F54" s="2"/>
      <c r="G54" s="15"/>
    </row>
    <row r="55" spans="1:7" hidden="1" x14ac:dyDescent="0.25">
      <c r="A55" s="88" t="s">
        <v>336</v>
      </c>
      <c r="B55" s="88"/>
      <c r="C55" s="88"/>
      <c r="D55" s="88"/>
      <c r="E55" s="88"/>
      <c r="F55" s="88"/>
      <c r="G55" s="15"/>
    </row>
    <row r="56" spans="1:7" hidden="1" x14ac:dyDescent="0.25">
      <c r="A56" s="153" t="s">
        <v>336</v>
      </c>
      <c r="B56" s="154"/>
      <c r="C56" s="154"/>
      <c r="D56" s="154"/>
      <c r="E56" s="154"/>
      <c r="F56" s="154"/>
      <c r="G56" s="15"/>
    </row>
    <row r="57" spans="1:7" hidden="1" x14ac:dyDescent="0.25">
      <c r="A57" s="89" t="s">
        <v>336</v>
      </c>
      <c r="B57" s="89"/>
      <c r="C57" s="89"/>
      <c r="D57" s="89"/>
      <c r="E57" s="89"/>
      <c r="F57" s="89"/>
      <c r="G57" s="15"/>
    </row>
  </sheetData>
  <mergeCells count="19">
    <mergeCell ref="D44:E44"/>
    <mergeCell ref="D47:E47"/>
    <mergeCell ref="D48:E48"/>
    <mergeCell ref="D52:E52"/>
    <mergeCell ref="A56:F56"/>
    <mergeCell ref="A2:F2"/>
    <mergeCell ref="A4:A8"/>
    <mergeCell ref="B4:B8"/>
    <mergeCell ref="C4:C8"/>
    <mergeCell ref="D4:D8"/>
    <mergeCell ref="E4:E8"/>
    <mergeCell ref="F4:F8"/>
    <mergeCell ref="D51:E51"/>
    <mergeCell ref="D30:E30"/>
    <mergeCell ref="D31:E31"/>
    <mergeCell ref="E33:F33"/>
    <mergeCell ref="D34:E34"/>
    <mergeCell ref="D35:E35"/>
    <mergeCell ref="D43:E43"/>
  </mergeCells>
  <pageMargins left="0.70833330000000005" right="0.70833330000000005" top="0.74791660000000004" bottom="0.74791660000000004" header="0.3152778" footer="0.3152778"/>
  <pageSetup paperSize="9"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620092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3A3CA6B-B65A-4462-9C32-78EC8BD4CEA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Доходы</vt:lpstr>
      <vt:lpstr>Расходы</vt:lpstr>
      <vt:lpstr>Источники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2024-05-06T07:26:15Z</cp:lastPrinted>
  <dcterms:created xsi:type="dcterms:W3CDTF">2024-05-06T07:14:22Z</dcterms:created>
  <dcterms:modified xsi:type="dcterms:W3CDTF">2024-05-23T12:01:23Z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20.2.0.37821 (.NET 4.0)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